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1. Công khai NSNN\Công khai 2022\5. CKNS tinh hinh thuc hien 9 thang\BC CK (mau bieu cua anh Du)\"/>
    </mc:Choice>
  </mc:AlternateContent>
  <bookViews>
    <workbookView xWindow="0" yWindow="0" windowWidth="28800" windowHeight="12330"/>
  </bookViews>
  <sheets>
    <sheet name="Sheet1" sheetId="1" r:id="rId1"/>
  </sheets>
  <definedNames>
    <definedName name="_xlnm.Print_Titles" localSheetId="0">Sheet1!$6:$7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 i="1" l="1"/>
  <c r="A32" i="1"/>
  <c r="A33" i="1" s="1"/>
  <c r="A26" i="1"/>
  <c r="A27" i="1" s="1"/>
  <c r="A24" i="1"/>
  <c r="A11" i="1"/>
  <c r="A12" i="1"/>
  <c r="A13" i="1" s="1"/>
  <c r="A14" i="1" s="1"/>
  <c r="A15" i="1" s="1"/>
  <c r="A16" i="1" s="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<sst xmlns="http://schemas.openxmlformats.org/spreadsheetml/2006/main" count="54" uniqueCount="49">
  <si>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</si>
  <si>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</si>
  <si>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</si>
  <si>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</si>
  <si>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</si>
  <si>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</si>
  <si>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</si>
  <si>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</si>
  <si>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</si>
  <si>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</si>
  <si>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</si>
  <si>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</si>
  <si>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</si>
  <si>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</si>
  <si>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</si>
  <si>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</si>
  <si>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</si>
  <si>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</si>
  <si>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</si>
  <si>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</si>
  <si>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</si>
  <si>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</si>
  <si>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</si>
  <si>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</si>
  <si>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</si>
  <si>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</si>
  <si>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</si>
  <si>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</si>
  <si>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</si>
  <si>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</si>
  <si>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</si>
  <si>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</si>
  <si>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</si>
  <si>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</si>
  <si>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</si>
  <si>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</si>
  <si>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</si>
  <si>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</si>
  <si>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</si>
  <si>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</si>
  <si>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</si>
  <si>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</si>
  <si>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</si>
  <si>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</si>
  <si>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</si>
  <si>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</si>
  <si>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HÀ GIANG</t>
  </si>
  <si>
    <t>ƯỚC THỰC HIỆN THU NGÂN SÁCH NHÀ NƯỚC QUÝ III NĂM 2022</t>
  </si>
  <si>
    <t>ƯỚC THỰC HIỆN QUÝ 
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</si>
</sst>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_(@_)"/>
  </numFmts>
  <fonts count="24" x14ac:knownFonts="1">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b/>
      <u/>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165" fontId="21" fillId="0" borderId="0" applyFont="0" applyFill="0" applyBorder="0" applyAlignment="0" applyProtection="0"/>
    <xf numFmtId="164" fontId="21" fillId="0" borderId="0" applyFont="0" applyFill="0" applyBorder="0" applyAlignment="0" applyProtection="0"/>
    <xf numFmtId="166" fontId="20" fillId="0" borderId="0" applyFont="0" applyFill="0" applyBorder="0" applyAlignment="0" applyProtection="0"/>
    <xf numFmtId="0" fontId="14" fillId="0" borderId="0"/>
    <xf numFmtId="0" fontId="15" fillId="0" borderId="0"/>
    <xf numFmtId="0" fontId="2" fillId="0" borderId="0"/>
    <xf numFmtId="0" fontId="23" fillId="0" borderId="0"/>
    <xf numFmtId="0" fontId="14" fillId="0" borderId="0"/>
    <xf numFmtId="0" fontId="21" fillId="0" borderId="0"/>
    <xf numFmtId="0" fontId="1" fillId="0" borderId="0"/>
  </cellStyleXfs>
  <cellXfs count="67">
    <xf numFmtId="0" fontId="0" fillId="0" borderId="0" xfId="0"/>
    <xf numFmtId="0" fontId="11" fillId="0" borderId="0" xfId="4" applyFont="1" applyFill="1"/>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6" fillId="0" borderId="2" xfId="0" applyFont="1" applyFill="1" applyBorder="1" applyAlignment="1">
      <alignment horizontal="center" vertical="center"/>
    </xf>
    <xf numFmtId="0" fontId="4" fillId="0" borderId="2" xfId="0" applyFont="1" applyFill="1" applyBorder="1"/>
    <xf numFmtId="0" fontId="9" fillId="0" borderId="0" xfId="0" applyFont="1" applyFill="1" applyAlignment="1">
      <alignment horizontal="centerContinuous"/>
    </xf>
    <xf numFmtId="0" fontId="13" fillId="0" borderId="0" xfId="0" applyFont="1" applyFill="1" applyAlignment="1">
      <alignment horizontal="centerContinuous"/>
    </xf>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5" fillId="0" borderId="0" xfId="0" applyFont="1" applyFill="1" applyAlignment="1">
      <alignment horizontal="centerContinuous" wrapText="1"/>
    </xf>
    <xf numFmtId="0" fontId="22" fillId="0" borderId="0" xfId="0" applyFont="1" applyFill="1" applyBorder="1" applyAlignment="1">
      <alignment horizontal="right"/>
    </xf>
    <xf numFmtId="0" fontId="3" fillId="0" borderId="2" xfId="0"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horizontal="centerContinuous"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3" fontId="18" fillId="0" borderId="6" xfId="0" applyNumberFormat="1" applyFont="1" applyFill="1" applyBorder="1" applyAlignment="1">
      <alignment vertical="center"/>
    </xf>
    <xf numFmtId="3" fontId="18" fillId="0" borderId="7" xfId="0" applyNumberFormat="1" applyFont="1" applyFill="1" applyBorder="1" applyAlignment="1">
      <alignment vertical="center"/>
    </xf>
    <xf numFmtId="3" fontId="18" fillId="0" borderId="4" xfId="0" applyNumberFormat="1" applyFont="1" applyFill="1" applyBorder="1" applyAlignment="1">
      <alignment vertical="center"/>
    </xf>
    <xf numFmtId="0" fontId="12" fillId="0" borderId="0" xfId="0" applyFont="1" applyFill="1" applyAlignment="1">
      <alignment vertical="center"/>
    </xf>
    <xf numFmtId="3" fontId="3" fillId="0" borderId="2" xfId="0" applyNumberFormat="1" applyFont="1" applyFill="1" applyBorder="1" applyAlignment="1">
      <alignment vertical="center"/>
    </xf>
    <xf numFmtId="3" fontId="3" fillId="0" borderId="3" xfId="0" applyNumberFormat="1" applyFont="1" applyFill="1" applyBorder="1" applyAlignment="1">
      <alignment vertical="center"/>
    </xf>
    <xf numFmtId="3" fontId="16" fillId="0" borderId="2" xfId="0" applyNumberFormat="1" applyFont="1" applyFill="1" applyBorder="1" applyAlignment="1">
      <alignment vertical="center"/>
    </xf>
    <xf numFmtId="3" fontId="16" fillId="0" borderId="3" xfId="0" applyNumberFormat="1" applyFont="1" applyFill="1" applyBorder="1" applyAlignment="1">
      <alignment vertical="center"/>
    </xf>
    <xf numFmtId="0" fontId="4" fillId="0" borderId="3" xfId="0" applyFont="1" applyFill="1" applyBorder="1" applyAlignment="1">
      <alignment horizontal="justify" wrapText="1"/>
    </xf>
    <xf numFmtId="3" fontId="19" fillId="0" borderId="2" xfId="0" applyNumberFormat="1" applyFont="1" applyFill="1" applyBorder="1" applyAlignment="1">
      <alignment vertical="center"/>
    </xf>
    <xf numFmtId="3" fontId="19" fillId="0" borderId="3" xfId="0" applyNumberFormat="1" applyFont="1" applyFill="1" applyBorder="1" applyAlignment="1">
      <alignment vertical="center"/>
    </xf>
    <xf numFmtId="0" fontId="5" fillId="0" borderId="8" xfId="0" applyFont="1" applyFill="1" applyBorder="1"/>
    <xf numFmtId="0" fontId="3" fillId="0" borderId="8" xfId="0" applyNumberFormat="1" applyFont="1" applyFill="1" applyBorder="1" applyAlignment="1">
      <alignment vertical="center" wrapText="1"/>
    </xf>
    <xf numFmtId="0" fontId="16" fillId="0" borderId="8"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16" fillId="0" borderId="9" xfId="0" applyFont="1" applyFill="1" applyBorder="1" applyAlignment="1">
      <alignment horizontal="center" vertical="center"/>
    </xf>
    <xf numFmtId="0" fontId="16" fillId="0" borderId="10" xfId="0" applyNumberFormat="1" applyFont="1" applyFill="1" applyBorder="1" applyAlignment="1">
      <alignment vertical="center" wrapText="1"/>
    </xf>
    <xf numFmtId="3" fontId="19" fillId="0" borderId="9" xfId="0" applyNumberFormat="1" applyFont="1" applyFill="1" applyBorder="1" applyAlignment="1">
      <alignment vertical="center"/>
    </xf>
    <xf numFmtId="3" fontId="19" fillId="0" borderId="11" xfId="0" applyNumberFormat="1" applyFont="1" applyFill="1" applyBorder="1" applyAlignment="1">
      <alignment vertical="center"/>
    </xf>
    <xf numFmtId="3" fontId="5" fillId="0" borderId="2" xfId="0" applyNumberFormat="1" applyFont="1" applyFill="1" applyBorder="1" applyAlignment="1">
      <alignment vertical="center" wrapText="1"/>
    </xf>
    <xf numFmtId="3" fontId="5" fillId="0" borderId="3" xfId="0" applyNumberFormat="1" applyFont="1" applyFill="1" applyBorder="1" applyAlignment="1">
      <alignment vertical="center" wrapText="1"/>
    </xf>
    <xf numFmtId="3" fontId="17" fillId="0" borderId="2" xfId="0" applyNumberFormat="1" applyFont="1" applyFill="1" applyBorder="1" applyAlignment="1">
      <alignment vertical="center"/>
    </xf>
    <xf numFmtId="3" fontId="17" fillId="0" borderId="3" xfId="0" applyNumberFormat="1" applyFont="1" applyFill="1" applyBorder="1" applyAlignment="1">
      <alignment vertical="center"/>
    </xf>
    <xf numFmtId="3" fontId="5" fillId="0" borderId="2" xfId="0" applyNumberFormat="1" applyFont="1" applyFill="1" applyBorder="1" applyAlignment="1">
      <alignment vertical="center"/>
    </xf>
    <xf numFmtId="3" fontId="5" fillId="0" borderId="3" xfId="0" applyNumberFormat="1" applyFont="1" applyFill="1" applyBorder="1" applyAlignment="1">
      <alignment vertical="center"/>
    </xf>
    <xf numFmtId="0" fontId="10" fillId="0" borderId="12" xfId="0" applyFont="1" applyFill="1" applyBorder="1" applyAlignment="1">
      <alignment horizontal="left"/>
    </xf>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6" fillId="0" borderId="13"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7" fillId="0" borderId="15" xfId="0" applyNumberFormat="1" applyFont="1" applyFill="1" applyBorder="1" applyAlignment="1">
      <alignment horizontal="center" vertical="center" wrapText="1"/>
    </xf>
    <xf numFmtId="0" fontId="7" fillId="0" borderId="16" xfId="0" applyNumberFormat="1" applyFont="1" applyFill="1" applyBorder="1" applyAlignment="1">
      <alignment horizontal="center" vertical="center" wrapText="1"/>
    </xf>
    <xf numFmtId="0" fontId="7" fillId="0" borderId="15"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17" xfId="6" applyNumberFormat="1" applyFont="1" applyFill="1" applyBorder="1" applyAlignment="1">
      <alignment horizontal="center" vertical="center" wrapText="1"/>
    </xf>
    <xf numFmtId="0" fontId="7" fillId="0" borderId="18" xfId="6" applyNumberFormat="1" applyFont="1" applyFill="1" applyBorder="1" applyAlignment="1">
      <alignment horizontal="center" vertical="center" wrapText="1"/>
    </xf>
  </cellXfs>
  <cellStyles count="11">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44"/>
  <sheetViews>
    <sheetView tabSelected="1" view="pageLayout" zoomScaleNormal="100" workbookViewId="0">
      <selection activeCell="B14" sqref="B14"/>
    </sheetView>
  </sheetViews>
  <sheetFormatPr defaultColWidth="12.85546875" defaultRowHeight="15.75" x14ac:dyDescent="0.25"/>
  <cols>
    <col min="1" max="1" width="7.28515625" style="6" customWidth="1"/>
    <col min="2" max="2" width="67.42578125" style="6" customWidth="1"/>
    <col min="3" max="4" width="14.5703125" style="6" customWidth="1"/>
    <col min="5" max="6" width="12" style="6" customWidth="1"/>
    <col min="7" max="16384" width="12.85546875" style="6"/>
  </cols>
  <sheetData>
    <row r="1" spans="1:6" ht="21" customHeight="1" x14ac:dyDescent="0.25">
      <c r="A1" s="4" t="s">
        <v>46</v>
      </c>
      <c r="B1" s="4"/>
      <c r="C1" s="4"/>
      <c r="D1" s="56" t="s">
        <v>37</v>
      </c>
      <c r="E1" s="56"/>
      <c r="F1" s="56"/>
    </row>
    <row r="2" spans="1:6" ht="18.75" x14ac:dyDescent="0.3">
      <c r="A2" s="7"/>
      <c r="B2" s="7"/>
      <c r="C2" s="5"/>
      <c r="D2" s="5"/>
      <c r="E2" s="5"/>
      <c r="F2" s="5"/>
    </row>
    <row r="3" spans="1:6" ht="27" customHeight="1" x14ac:dyDescent="0.3">
      <c r="A3" s="22" t="s">
        <v>47</v>
      </c>
      <c r="B3" s="15"/>
      <c r="C3" s="16"/>
      <c r="D3" s="16"/>
      <c r="E3" s="16"/>
      <c r="F3" s="16"/>
    </row>
    <row r="4" spans="1:6" x14ac:dyDescent="0.25">
      <c r="A4" s="57"/>
      <c r="B4" s="57"/>
      <c r="C4" s="57"/>
      <c r="D4" s="57"/>
      <c r="E4" s="57"/>
      <c r="F4" s="57"/>
    </row>
    <row r="5" spans="1:6" ht="17.25" customHeight="1" x14ac:dyDescent="0.25">
      <c r="A5" s="58"/>
      <c r="B5" s="58"/>
      <c r="C5" s="58"/>
      <c r="D5" s="25"/>
      <c r="E5" s="26"/>
      <c r="F5" s="23" t="s">
        <v>0</v>
      </c>
    </row>
    <row r="6" spans="1:6" s="17" customFormat="1" ht="34.9" customHeight="1" x14ac:dyDescent="0.25">
      <c r="A6" s="59" t="s">
        <v>1</v>
      </c>
      <c r="B6" s="60" t="s">
        <v>2</v>
      </c>
      <c r="C6" s="61" t="s">
        <v>33</v>
      </c>
      <c r="D6" s="63" t="s">
        <v>48</v>
      </c>
      <c r="E6" s="65" t="s">
        <v>34</v>
      </c>
      <c r="F6" s="66"/>
    </row>
    <row r="7" spans="1:6" s="17" customFormat="1" ht="52.15" customHeight="1" x14ac:dyDescent="0.25">
      <c r="A7" s="59"/>
      <c r="B7" s="59"/>
      <c r="C7" s="62"/>
      <c r="D7" s="64"/>
      <c r="E7" s="2" t="s">
        <v>33</v>
      </c>
      <c r="F7" s="3" t="s">
        <v>35</v>
      </c>
    </row>
    <row r="8" spans="1:6" s="32" customFormat="1" ht="21" customHeight="1" x14ac:dyDescent="0.25">
      <c r="A8" s="27" t="s">
        <v>3</v>
      </c>
      <c r="B8" s="28" t="s">
        <v>38</v>
      </c>
      <c r="C8" s="29">
        <v>2800000</v>
      </c>
      <c r="D8" s="30">
        <v>1614087</v>
      </c>
      <c r="E8" s="31">
        <v>57.645964285714292</v>
      </c>
      <c r="F8" s="31">
        <v>106.33873848470854</v>
      </c>
    </row>
    <row r="9" spans="1:6" s="8" customFormat="1" ht="21" customHeight="1" x14ac:dyDescent="0.3">
      <c r="A9" s="9" t="s">
        <v>5</v>
      </c>
      <c r="B9" s="10" t="s">
        <v>9</v>
      </c>
      <c r="C9" s="33">
        <v>2675000</v>
      </c>
      <c r="D9" s="34">
        <v>1527700</v>
      </c>
      <c r="E9" s="33">
        <v>57.110280373831777</v>
      </c>
      <c r="F9" s="33">
        <v>110.01989821160952</v>
      </c>
    </row>
    <row r="10" spans="1:6" s="8" customFormat="1" ht="21" customHeight="1" x14ac:dyDescent="0.3">
      <c r="A10" s="11">
        <v>1</v>
      </c>
      <c r="B10" s="12" t="s">
        <v>39</v>
      </c>
      <c r="C10" s="35">
        <v>178000</v>
      </c>
      <c r="D10" s="36">
        <v>115628</v>
      </c>
      <c r="E10" s="35">
        <v>64.959550561797755</v>
      </c>
      <c r="F10" s="35">
        <v>82.658736399639707</v>
      </c>
    </row>
    <row r="11" spans="1:6" s="8" customFormat="1" ht="21" customHeight="1" x14ac:dyDescent="0.3">
      <c r="A11" s="11">
        <f>+A10+1</f>
        <v>2</v>
      </c>
      <c r="B11" s="12" t="s">
        <v>10</v>
      </c>
      <c r="C11" s="35">
        <v>1500</v>
      </c>
      <c r="D11" s="36">
        <v>2064</v>
      </c>
      <c r="E11" s="35">
        <v>137.6</v>
      </c>
      <c r="F11" s="35">
        <v>70.443686006825928</v>
      </c>
    </row>
    <row r="12" spans="1:6" s="8" customFormat="1" ht="21" customHeight="1" x14ac:dyDescent="0.3">
      <c r="A12" s="11">
        <f>A11+1</f>
        <v>3</v>
      </c>
      <c r="B12" s="12" t="s">
        <v>11</v>
      </c>
      <c r="C12" s="35">
        <v>1084064</v>
      </c>
      <c r="D12" s="36">
        <v>731488</v>
      </c>
      <c r="E12" s="35">
        <v>67.47645895445288</v>
      </c>
      <c r="F12" s="35">
        <v>112.43542350346227</v>
      </c>
    </row>
    <row r="13" spans="1:6" s="8" customFormat="1" ht="21" customHeight="1" x14ac:dyDescent="0.3">
      <c r="A13" s="11">
        <f>A12+1</f>
        <v>4</v>
      </c>
      <c r="B13" s="12" t="s">
        <v>12</v>
      </c>
      <c r="C13" s="35">
        <v>75613</v>
      </c>
      <c r="D13" s="36">
        <v>72780</v>
      </c>
      <c r="E13" s="35">
        <v>96.253289778212732</v>
      </c>
      <c r="F13" s="35">
        <v>108.76647637265744</v>
      </c>
    </row>
    <row r="14" spans="1:6" s="8" customFormat="1" ht="21" customHeight="1" x14ac:dyDescent="0.3">
      <c r="A14" s="11">
        <f>A13+1</f>
        <v>5</v>
      </c>
      <c r="B14" s="12" t="s">
        <v>13</v>
      </c>
      <c r="C14" s="35">
        <v>250000</v>
      </c>
      <c r="D14" s="36">
        <v>126268</v>
      </c>
      <c r="E14" s="35">
        <v>50.507199999999997</v>
      </c>
      <c r="F14" s="35">
        <v>69.408912757875768</v>
      </c>
    </row>
    <row r="15" spans="1:6" s="8" customFormat="1" ht="21" customHeight="1" x14ac:dyDescent="0.3">
      <c r="A15" s="11">
        <f>A14+1</f>
        <v>6</v>
      </c>
      <c r="B15" s="12" t="s">
        <v>14</v>
      </c>
      <c r="C15" s="35">
        <v>95000</v>
      </c>
      <c r="D15" s="36">
        <v>69993</v>
      </c>
      <c r="E15" s="35">
        <v>73.676842105263162</v>
      </c>
      <c r="F15" s="35">
        <v>85.952696728558792</v>
      </c>
    </row>
    <row r="16" spans="1:6" s="8" customFormat="1" ht="21" customHeight="1" x14ac:dyDescent="0.3">
      <c r="A16" s="11">
        <f>A15+1</f>
        <v>7</v>
      </c>
      <c r="B16" s="12" t="s">
        <v>15</v>
      </c>
      <c r="C16" s="35">
        <v>110452</v>
      </c>
      <c r="D16" s="36">
        <v>63715</v>
      </c>
      <c r="E16" s="35">
        <v>57.685691522109153</v>
      </c>
      <c r="F16" s="35">
        <v>92.715472708487951</v>
      </c>
    </row>
    <row r="17" spans="1:6" s="8" customFormat="1" ht="21" customHeight="1" x14ac:dyDescent="0.3">
      <c r="A17" s="11">
        <v>8</v>
      </c>
      <c r="B17" s="12" t="s">
        <v>40</v>
      </c>
      <c r="C17" s="35">
        <v>720071</v>
      </c>
      <c r="D17" s="36">
        <v>205890</v>
      </c>
      <c r="E17" s="35">
        <v>28.593013744477975</v>
      </c>
      <c r="F17" s="35">
        <v>354.98275862068965</v>
      </c>
    </row>
    <row r="18" spans="1:6" s="8" customFormat="1" ht="21" customHeight="1" x14ac:dyDescent="0.3">
      <c r="A18" s="18" t="s">
        <v>8</v>
      </c>
      <c r="B18" s="19" t="s">
        <v>16</v>
      </c>
      <c r="C18" s="51"/>
      <c r="D18" s="52"/>
      <c r="E18" s="51"/>
      <c r="F18" s="51"/>
    </row>
    <row r="19" spans="1:6" s="8" customFormat="1" ht="21" customHeight="1" x14ac:dyDescent="0.3">
      <c r="A19" s="18" t="s">
        <v>8</v>
      </c>
      <c r="B19" s="19" t="s">
        <v>17</v>
      </c>
      <c r="C19" s="51">
        <v>571</v>
      </c>
      <c r="D19" s="52">
        <v>729</v>
      </c>
      <c r="E19" s="51">
        <v>127.6707530647986</v>
      </c>
      <c r="F19" s="51">
        <v>218.91891891891891</v>
      </c>
    </row>
    <row r="20" spans="1:6" s="8" customFormat="1" ht="21" customHeight="1" x14ac:dyDescent="0.3">
      <c r="A20" s="18" t="s">
        <v>8</v>
      </c>
      <c r="B20" s="19" t="s">
        <v>19</v>
      </c>
      <c r="C20" s="51">
        <v>710000</v>
      </c>
      <c r="D20" s="52">
        <v>190579</v>
      </c>
      <c r="E20" s="51">
        <v>26.842112676056338</v>
      </c>
      <c r="F20" s="51">
        <v>371.73090426776935</v>
      </c>
    </row>
    <row r="21" spans="1:6" s="8" customFormat="1" ht="21" customHeight="1" x14ac:dyDescent="0.3">
      <c r="A21" s="18" t="s">
        <v>8</v>
      </c>
      <c r="B21" s="19" t="s">
        <v>18</v>
      </c>
      <c r="C21" s="51">
        <v>9000</v>
      </c>
      <c r="D21" s="52">
        <v>7483</v>
      </c>
      <c r="E21" s="51">
        <v>83.144444444444446</v>
      </c>
      <c r="F21" s="51">
        <v>129.37413554633471</v>
      </c>
    </row>
    <row r="22" spans="1:6" s="8" customFormat="1" ht="21" customHeight="1" x14ac:dyDescent="0.3">
      <c r="A22" s="18" t="s">
        <v>8</v>
      </c>
      <c r="B22" s="19" t="s">
        <v>20</v>
      </c>
      <c r="C22" s="51">
        <v>500</v>
      </c>
      <c r="D22" s="52">
        <v>7099</v>
      </c>
      <c r="E22" s="51">
        <v>1419.8</v>
      </c>
      <c r="F22" s="51">
        <v>1154.3089430894308</v>
      </c>
    </row>
    <row r="23" spans="1:6" s="8" customFormat="1" ht="21" customHeight="1" x14ac:dyDescent="0.3">
      <c r="A23" s="11">
        <v>9</v>
      </c>
      <c r="B23" s="12" t="s">
        <v>22</v>
      </c>
      <c r="C23" s="35">
        <v>76300</v>
      </c>
      <c r="D23" s="36">
        <v>67463</v>
      </c>
      <c r="E23" s="35">
        <v>88.418086500655306</v>
      </c>
      <c r="F23" s="35">
        <v>134.00937586905565</v>
      </c>
    </row>
    <row r="24" spans="1:6" s="8" customFormat="1" ht="32.25" x14ac:dyDescent="0.3">
      <c r="A24" s="20">
        <f>A23+1</f>
        <v>10</v>
      </c>
      <c r="B24" s="37" t="s">
        <v>25</v>
      </c>
      <c r="C24" s="35">
        <v>2000</v>
      </c>
      <c r="D24" s="36">
        <v>2154</v>
      </c>
      <c r="E24" s="35">
        <v>107.69999999999999</v>
      </c>
      <c r="F24" s="35">
        <v>96.635262449528938</v>
      </c>
    </row>
    <row r="25" spans="1:6" s="8" customFormat="1" ht="21" customHeight="1" x14ac:dyDescent="0.3">
      <c r="A25" s="11">
        <v>11</v>
      </c>
      <c r="B25" s="12" t="s">
        <v>21</v>
      </c>
      <c r="C25" s="35">
        <v>22000</v>
      </c>
      <c r="D25" s="36">
        <v>18798</v>
      </c>
      <c r="E25" s="35">
        <v>85.445454545454552</v>
      </c>
      <c r="F25" s="35">
        <v>109.78857610092278</v>
      </c>
    </row>
    <row r="26" spans="1:6" s="8" customFormat="1" ht="21.6" customHeight="1" x14ac:dyDescent="0.3">
      <c r="A26" s="11">
        <f>A25+1</f>
        <v>12</v>
      </c>
      <c r="B26" s="12" t="s">
        <v>24</v>
      </c>
      <c r="C26" s="35">
        <v>0</v>
      </c>
      <c r="D26" s="36">
        <v>0</v>
      </c>
      <c r="E26" s="35"/>
      <c r="F26" s="35"/>
    </row>
    <row r="27" spans="1:6" s="8" customFormat="1" ht="21.6" customHeight="1" x14ac:dyDescent="0.3">
      <c r="A27" s="11">
        <f>A26+1</f>
        <v>13</v>
      </c>
      <c r="B27" s="12" t="s">
        <v>23</v>
      </c>
      <c r="C27" s="35">
        <v>60000</v>
      </c>
      <c r="D27" s="36">
        <v>51459</v>
      </c>
      <c r="E27" s="35">
        <v>85.765000000000001</v>
      </c>
      <c r="F27" s="35">
        <v>75.13688729247886</v>
      </c>
    </row>
    <row r="28" spans="1:6" s="8" customFormat="1" ht="21.6" customHeight="1" x14ac:dyDescent="0.3">
      <c r="A28" s="9" t="s">
        <v>6</v>
      </c>
      <c r="B28" s="10" t="s">
        <v>36</v>
      </c>
      <c r="C28" s="38"/>
      <c r="D28" s="39"/>
      <c r="E28" s="38"/>
      <c r="F28" s="38"/>
    </row>
    <row r="29" spans="1:6" s="8" customFormat="1" ht="21.6" customHeight="1" x14ac:dyDescent="0.3">
      <c r="A29" s="9" t="s">
        <v>7</v>
      </c>
      <c r="B29" s="10" t="s">
        <v>41</v>
      </c>
      <c r="C29" s="53">
        <v>95000</v>
      </c>
      <c r="D29" s="54">
        <v>78400</v>
      </c>
      <c r="E29" s="53">
        <v>82.526315789473685</v>
      </c>
      <c r="F29" s="53">
        <v>110.43031199380238</v>
      </c>
    </row>
    <row r="30" spans="1:6" s="8" customFormat="1" ht="21.6" customHeight="1" x14ac:dyDescent="0.3">
      <c r="A30" s="11">
        <v>1</v>
      </c>
      <c r="B30" s="12" t="s">
        <v>26</v>
      </c>
      <c r="C30" s="38"/>
      <c r="D30" s="39"/>
      <c r="E30" s="38"/>
      <c r="F30" s="38"/>
    </row>
    <row r="31" spans="1:6" s="8" customFormat="1" ht="21.6" customHeight="1" x14ac:dyDescent="0.3">
      <c r="A31" s="11">
        <f>A30+1</f>
        <v>2</v>
      </c>
      <c r="B31" s="12" t="s">
        <v>27</v>
      </c>
      <c r="C31" s="38"/>
      <c r="D31" s="39"/>
      <c r="E31" s="38"/>
      <c r="F31" s="38"/>
    </row>
    <row r="32" spans="1:6" s="8" customFormat="1" ht="21.6" customHeight="1" x14ac:dyDescent="0.3">
      <c r="A32" s="11">
        <f>A31+1</f>
        <v>3</v>
      </c>
      <c r="B32" s="12" t="s">
        <v>28</v>
      </c>
      <c r="C32" s="38"/>
      <c r="D32" s="39"/>
      <c r="E32" s="38"/>
      <c r="F32" s="38"/>
    </row>
    <row r="33" spans="1:6" s="8" customFormat="1" ht="21.6" customHeight="1" x14ac:dyDescent="0.3">
      <c r="A33" s="11">
        <f>A32+1</f>
        <v>4</v>
      </c>
      <c r="B33" s="12" t="s">
        <v>29</v>
      </c>
      <c r="C33" s="38"/>
      <c r="D33" s="39"/>
      <c r="E33" s="38"/>
      <c r="F33" s="38"/>
    </row>
    <row r="34" spans="1:6" s="8" customFormat="1" ht="21.6" customHeight="1" x14ac:dyDescent="0.3">
      <c r="A34" s="11">
        <v>5</v>
      </c>
      <c r="B34" s="12" t="s">
        <v>30</v>
      </c>
      <c r="C34" s="38"/>
      <c r="D34" s="39"/>
      <c r="E34" s="38"/>
      <c r="F34" s="38"/>
    </row>
    <row r="35" spans="1:6" s="8" customFormat="1" ht="21.6" customHeight="1" x14ac:dyDescent="0.3">
      <c r="A35" s="11">
        <v>6</v>
      </c>
      <c r="B35" s="14" t="s">
        <v>31</v>
      </c>
      <c r="C35" s="38"/>
      <c r="D35" s="39"/>
      <c r="E35" s="38"/>
      <c r="F35" s="38"/>
    </row>
    <row r="36" spans="1:6" s="8" customFormat="1" ht="21.6" customHeight="1" x14ac:dyDescent="0.3">
      <c r="A36" s="9" t="s">
        <v>45</v>
      </c>
      <c r="B36" s="40" t="s">
        <v>32</v>
      </c>
      <c r="C36" s="53">
        <v>30000</v>
      </c>
      <c r="D36" s="54">
        <v>7987</v>
      </c>
      <c r="E36" s="53">
        <v>26.623333333333331</v>
      </c>
      <c r="F36" s="53">
        <v>13.697244087736449</v>
      </c>
    </row>
    <row r="37" spans="1:6" s="8" customFormat="1" ht="21" customHeight="1" x14ac:dyDescent="0.3">
      <c r="A37" s="24" t="s">
        <v>4</v>
      </c>
      <c r="B37" s="41" t="s">
        <v>42</v>
      </c>
      <c r="C37" s="49">
        <v>14415675</v>
      </c>
      <c r="D37" s="50">
        <v>13409577</v>
      </c>
      <c r="E37" s="53">
        <v>93.020805477370985</v>
      </c>
      <c r="F37" s="53">
        <v>1054.7062145470677</v>
      </c>
    </row>
    <row r="38" spans="1:6" s="8" customFormat="1" ht="21" customHeight="1" x14ac:dyDescent="0.3">
      <c r="A38" s="13">
        <v>1</v>
      </c>
      <c r="B38" s="42" t="s">
        <v>43</v>
      </c>
      <c r="C38" s="43"/>
      <c r="D38" s="44"/>
      <c r="E38" s="38"/>
      <c r="F38" s="38"/>
    </row>
    <row r="39" spans="1:6" s="8" customFormat="1" ht="21" customHeight="1" x14ac:dyDescent="0.3">
      <c r="A39" s="45">
        <v>2</v>
      </c>
      <c r="B39" s="46" t="s">
        <v>44</v>
      </c>
      <c r="C39" s="47"/>
      <c r="D39" s="48"/>
      <c r="E39" s="47"/>
      <c r="F39" s="47"/>
    </row>
    <row r="40" spans="1:6" ht="15.95" customHeight="1" x14ac:dyDescent="0.3">
      <c r="A40" s="55"/>
      <c r="B40" s="55"/>
      <c r="C40" s="55"/>
      <c r="D40" s="55"/>
      <c r="E40" s="55"/>
      <c r="F40" s="55"/>
    </row>
    <row r="41" spans="1:6" ht="22.5" customHeight="1" x14ac:dyDescent="0.3">
      <c r="A41" s="8"/>
      <c r="B41" s="21"/>
      <c r="C41" s="8"/>
      <c r="D41" s="8"/>
      <c r="E41" s="8"/>
      <c r="F41" s="8"/>
    </row>
    <row r="42" spans="1:6" ht="18.75" x14ac:dyDescent="0.3">
      <c r="A42" s="8"/>
      <c r="B42" s="21"/>
      <c r="C42" s="8"/>
      <c r="D42" s="8"/>
      <c r="E42" s="8"/>
      <c r="F42" s="8"/>
    </row>
    <row r="43" spans="1:6" ht="18.75" x14ac:dyDescent="0.3">
      <c r="A43" s="1"/>
      <c r="B43" s="21"/>
      <c r="C43" s="8"/>
      <c r="D43" s="8"/>
      <c r="E43" s="8"/>
      <c r="F43" s="8"/>
    </row>
    <row r="44" spans="1:6" ht="18.75" x14ac:dyDescent="0.3">
      <c r="A44" s="1"/>
      <c r="B44" s="21"/>
      <c r="C44" s="8"/>
      <c r="D44" s="8"/>
      <c r="E44" s="8"/>
      <c r="F44" s="8"/>
    </row>
  </sheetData>
  <mergeCells count="9">
    <mergeCell ref="A40:F40"/>
    <mergeCell ref="D1:F1"/>
    <mergeCell ref="A4:F4"/>
    <mergeCell ref="A5:C5"/>
    <mergeCell ref="A6:A7"/>
    <mergeCell ref="B6:B7"/>
    <mergeCell ref="C6:C7"/>
    <mergeCell ref="D6:D7"/>
    <mergeCell ref="E6:F6"/>
  </mergeCells>
  <pageMargins left="0.70866141732283472" right="0.70866141732283472" top="0.74803149606299213" bottom="0.74803149606299213" header="0.31496062992125984" footer="0.31496062992125984"/>
  <pageSetup paperSize="9" orientation="landscape" r:id="rId1"/>
  <headerFoot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2.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STC Nguyen Thi Thu Chin</cp:lastModifiedBy>
  <cp:lastPrinted>2022-10-14T02:35:16Z</cp:lastPrinted>
  <dcterms:created xsi:type="dcterms:W3CDTF">2018-08-22T07:49:45Z</dcterms:created>
  <dcterms:modified xsi:type="dcterms:W3CDTF">2022-10-14T02:35:19Z</dcterms:modified>
</cp:coreProperties>
</file>