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0 DU LIEU O DIA MANG S - 21.12.2022\2.CONG KHAI NGAN SACH - o S - FROM 10.2021\1.CONG KHAI NGAN SACH\2023C - Cong khai BC thu chi quy I.2023\"/>
    </mc:Choice>
  </mc:AlternateContent>
  <bookViews>
    <workbookView xWindow="120" yWindow="60" windowWidth="24240" windowHeight="12285"/>
  </bookViews>
  <sheets>
    <sheet name="61" sheetId="4" r:id="rId1"/>
  </sheets>
  <definedNames>
    <definedName name="_xlnm.Print_Titles" localSheetId="0">'61'!$4:$7</definedName>
  </definedNames>
  <calcPr calcId="162913"/>
</workbook>
</file>

<file path=xl/calcChain.xml><?xml version="1.0" encoding="utf-8"?>
<calcChain xmlns="http://schemas.openxmlformats.org/spreadsheetml/2006/main">
  <c r="I8" i="4" l="1"/>
  <c r="K15" i="4" l="1"/>
  <c r="H14" i="4"/>
  <c r="I9" i="4" l="1"/>
</calcChain>
</file>

<file path=xl/sharedStrings.xml><?xml version="1.0" encoding="utf-8"?>
<sst xmlns="http://schemas.openxmlformats.org/spreadsheetml/2006/main" count="70" uniqueCount="64">
  <si>
    <t>Đơn vị: Triệu đồng</t>
  </si>
  <si>
    <t>STT</t>
  </si>
  <si>
    <t>NỘI DUNG</t>
  </si>
  <si>
    <t>A</t>
  </si>
  <si>
    <t>B</t>
  </si>
  <si>
    <t>I</t>
  </si>
  <si>
    <t>III</t>
  </si>
  <si>
    <t>IV</t>
  </si>
  <si>
    <t>V</t>
  </si>
  <si>
    <t>TỔNG CHI NSĐP</t>
  </si>
  <si>
    <t>Chi đầu tư phát triển</t>
  </si>
  <si>
    <t>Chi thường xuyên</t>
  </si>
  <si>
    <t>Chi trả nợ lãi các khoản do chính quyền địa phương vay</t>
  </si>
  <si>
    <t>Chi bổ sung quỹ dự trữ tài chính</t>
  </si>
  <si>
    <t>Dự phòng ngân sách</t>
  </si>
  <si>
    <t>C</t>
  </si>
  <si>
    <t>D</t>
  </si>
  <si>
    <t>DỰ TOÁN NĂM</t>
  </si>
  <si>
    <t>Chi đầu tư cho các dự án</t>
  </si>
  <si>
    <t>Chi giáo dục - đào tạo và dạy nghề</t>
  </si>
  <si>
    <t>Chi khoa học và công nghệ</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</si>
  <si>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</si>
  <si>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</si>
  <si>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</si>
  <si>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SO SÁNH ƯỚC THỰC HIỆN VỚI (%)</t>
  </si>
  <si>
    <t>CÙNG KỲ NĂM TRƯỚC</t>
  </si>
  <si>
    <t>3=2/1</t>
  </si>
  <si>
    <t>Biểu số 61/CK-NSNN</t>
  </si>
  <si>
    <t>NĂM TRƯỚC</t>
  </si>
  <si>
    <t>CHI CÂN ĐỐI NSĐP</t>
  </si>
  <si>
    <t>Chi sự nghiệp y tế, dân số và gia đình</t>
  </si>
  <si>
    <t>Chi sự nghiệp phát thanh, truyền hình</t>
  </si>
  <si>
    <t>Chi sự nghiệp bảo vệ môi trường</t>
  </si>
  <si>
    <t>Chi sự nghiệp kinh tế</t>
  </si>
  <si>
    <t>Chi hoạt động của cơ quan quản lý nhà nước, đảng, đoàn thể</t>
  </si>
  <si>
    <t>Chi bảo đảm xã hội</t>
  </si>
  <si>
    <t>CHI TỪ NGUỒN BỔ SUNG CÓ MỤC TIÊU TỪ NSTW CHO NSĐP</t>
  </si>
  <si>
    <t>Chi sự nghiệp văn hóa thông tin - Thể dục TT</t>
  </si>
  <si>
    <t>Chi an ninh - quốc phòng</t>
  </si>
  <si>
    <t>Chi khác ngân sách</t>
  </si>
  <si>
    <t>Chương trình mục tiêu quốc gia</t>
  </si>
  <si>
    <t>Cho các nhiệm vụ, chính sách kinh phí thường xuyên</t>
  </si>
  <si>
    <t>VI</t>
  </si>
  <si>
    <t>Chi tạo nguồn CCTL</t>
  </si>
  <si>
    <t>CHI TỪ NGUỒN THU CHUYỂN NGUỒN</t>
  </si>
  <si>
    <t>CHI TỪ NGUỒN VIỆN TRỢ, TÀI TRỢ, ĐÓNG GÓP</t>
  </si>
  <si>
    <t>Cho các chương trình dự án quan trọng vốn đầu tư</t>
  </si>
  <si>
    <t>TỈNH HÀ GIANG</t>
  </si>
  <si>
    <t>Vốn ngoài nước</t>
  </si>
  <si>
    <t>Quý I 2022</t>
  </si>
  <si>
    <t>DỰ TOÁN NĂM 2023</t>
  </si>
  <si>
    <t>ƯỚC THỰC HIỆN QUÝ I NĂM 2023</t>
  </si>
  <si>
    <t>ƯỚC THỰC HIỆN CHI NGÂN SÁCH ĐỊA PHƯƠNG QUÝ I NĂM 2023</t>
  </si>
  <si>
    <t>Chi thường xuyên (không bao gồm kinh phí đối ứng thực hiện 03 Chương trình MTQG)</t>
  </si>
  <si>
    <t xml:space="preserve">Chi khoa học và công nghệ </t>
  </si>
  <si>
    <t xml:space="preserve">Chi quốc phòng </t>
  </si>
  <si>
    <t>Chi an ninh và trật tự an toàn xã hội</t>
  </si>
  <si>
    <t>Chi y tế, dân số và gia đình</t>
  </si>
  <si>
    <t xml:space="preserve">Chi văn hóa thông tin </t>
  </si>
  <si>
    <t>Chi phát thanh, truyền hình</t>
  </si>
  <si>
    <t>Chi thể dục thể thao</t>
  </si>
  <si>
    <t>Chi sự nghiệp môi trường</t>
  </si>
  <si>
    <t>Chi các hoạt động kinh tế</t>
  </si>
  <si>
    <t>Chi thường xuyên khác (chi khác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</si>
</sst>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2"/>
      <color theme="1"/>
      <name val="Times New Roman"/>
      <family val="1"/>
    </font>
    <font>
      <sz val="12"/>
      <color rgb="FF000000"/>
      <name val="Times New Roman"/>
      <family val="1"/>
    </font>
    <font>
      <b/>
      <sz val="12"/>
      <name val="Times New Roman"/>
      <family val="1"/>
    </font>
    <font>
      <sz val="12"/>
      <name val="Times New Roman"/>
      <family val="1"/>
    </font>
    <font>
      <b/>
      <sz val="12"/>
      <color theme="1"/>
      <name val="Times New Roman"/>
      <family val="1"/>
    </font>
    <font>
      <i/>
      <sz val="12"/>
      <name val="Times New Roman"/>
      <family val="1"/>
    </font>
    <font>
      <sz val="12"/>
      <color rgb="FFFF0000"/>
      <name val="Times New Roman"/>
      <family val="1"/>
    </font>
    <font>
      <sz val="10"/>
      <name val="Times New Roman"/>
      <family val="1"/>
    </font>
    <font>
      <sz val="10"/>
      <color theme="1"/>
      <name val="Times New Roman"/>
      <family val="1"/>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hair">
        <color rgb="FF000000"/>
      </top>
      <bottom/>
      <diagonal/>
    </border>
  </borders>
  <cellStyleXfs count="1">
    <xf numFmtId="0" fontId="0" fillId="0" borderId="0"/>
  </cellStyleXfs>
  <cellXfs count="48">
    <xf numFmtId="0" fontId="0" fillId="0" borderId="0" xfId="0"/>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3" fontId="4" fillId="0" borderId="0" xfId="0" applyNumberFormat="1" applyFont="1" applyFill="1" applyBorder="1" applyAlignment="1">
      <alignment horizontal="right" vertical="center" wrapText="1"/>
    </xf>
    <xf numFmtId="0" fontId="1" fillId="0" borderId="0" xfId="0" applyFont="1" applyFill="1"/>
    <xf numFmtId="0" fontId="4" fillId="0" borderId="0" xfId="0" applyFont="1" applyFill="1" applyBorder="1"/>
    <xf numFmtId="3" fontId="3" fillId="0" borderId="2" xfId="0" applyNumberFormat="1" applyFont="1" applyFill="1" applyBorder="1" applyAlignment="1">
      <alignment horizontal="right" vertical="center" wrapText="1"/>
    </xf>
    <xf numFmtId="3" fontId="4" fillId="0" borderId="2" xfId="0"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3" fontId="4" fillId="0" borderId="4" xfId="0" applyNumberFormat="1" applyFont="1" applyFill="1" applyBorder="1" applyAlignment="1">
      <alignment horizontal="right" vertical="center" wrapText="1"/>
    </xf>
    <xf numFmtId="3" fontId="4" fillId="0" borderId="7" xfId="0" applyNumberFormat="1" applyFont="1" applyFill="1" applyBorder="1" applyAlignment="1">
      <alignment horizontal="righ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3" fontId="3" fillId="0" borderId="3" xfId="0" applyNumberFormat="1" applyFont="1" applyFill="1" applyBorder="1" applyAlignment="1">
      <alignment horizontal="righ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3" fontId="3" fillId="0" borderId="8" xfId="0" applyNumberFormat="1" applyFont="1" applyFill="1" applyBorder="1" applyAlignment="1">
      <alignment horizontal="right" vertical="center" wrapText="1"/>
    </xf>
    <xf numFmtId="0" fontId="5" fillId="0" borderId="0" xfId="0" applyFont="1" applyFill="1"/>
    <xf numFmtId="3" fontId="1" fillId="0" borderId="0" xfId="0" applyNumberFormat="1" applyFont="1" applyFill="1"/>
    <xf numFmtId="0" fontId="2" fillId="0" borderId="0" xfId="0" applyFont="1" applyFill="1"/>
    <xf numFmtId="0" fontId="4" fillId="0" borderId="4" xfId="0" applyFont="1" applyFill="1" applyBorder="1" applyAlignment="1">
      <alignment horizontal="center" vertical="center" wrapText="1"/>
    </xf>
    <xf numFmtId="0" fontId="4" fillId="0" borderId="4" xfId="0" applyFont="1" applyFill="1" applyBorder="1" applyAlignment="1">
      <alignment vertical="top" wrapText="1"/>
    </xf>
    <xf numFmtId="164" fontId="4" fillId="0" borderId="2" xfId="0" applyNumberFormat="1" applyFont="1" applyFill="1" applyBorder="1" applyAlignment="1">
      <alignment horizontal="right" vertical="center" wrapText="1"/>
    </xf>
    <xf numFmtId="3" fontId="7" fillId="0" borderId="0" xfId="0" applyNumberFormat="1" applyFont="1" applyFill="1" applyBorder="1" applyAlignment="1">
      <alignment horizontal="right" vertical="center" wrapText="1"/>
    </xf>
    <xf numFmtId="164" fontId="3" fillId="0" borderId="2" xfId="0" applyNumberFormat="1" applyFont="1" applyFill="1" applyBorder="1" applyAlignment="1">
      <alignment horizontal="right" vertical="center" wrapText="1"/>
    </xf>
    <xf numFmtId="164" fontId="4" fillId="0" borderId="4" xfId="0" applyNumberFormat="1" applyFont="1" applyFill="1" applyBorder="1" applyAlignment="1">
      <alignment horizontal="right" vertical="center" wrapText="1"/>
    </xf>
    <xf numFmtId="164" fontId="1" fillId="0" borderId="0" xfId="0" applyNumberFormat="1" applyFont="1" applyFill="1"/>
    <xf numFmtId="164" fontId="3" fillId="0" borderId="6" xfId="0" applyNumberFormat="1" applyFont="1" applyFill="1" applyBorder="1" applyAlignment="1">
      <alignment horizontal="right" vertical="center" wrapText="1"/>
    </xf>
    <xf numFmtId="164" fontId="4" fillId="0" borderId="6"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xf numFmtId="0" fontId="9" fillId="0" borderId="0" xfId="0" applyFont="1" applyFill="1"/>
    <xf numFmtId="3" fontId="5" fillId="0" borderId="0" xfId="0" applyNumberFormat="1" applyFont="1" applyFill="1"/>
    <xf numFmtId="0" fontId="3"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4"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5"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CCCC"/>
      <color rgb="FFFF99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39"/>
  <sheetViews>
    <sheetView tabSelected="1" zoomScaleNormal="100" workbookViewId="0">
      <selection activeCell="S12" sqref="S12"/>
    </sheetView>
  </sheetViews>
  <sheetFormatPr defaultRowHeight="15.75" x14ac:dyDescent="0.25"/>
  <cols>
    <col min="1" max="1" width="6" style="4" customWidth="1"/>
    <col min="2" max="2" width="43.28515625" style="4" customWidth="1"/>
    <col min="3" max="4" width="13.140625" style="4" customWidth="1"/>
    <col min="5" max="5" width="11.28515625" style="28" customWidth="1"/>
    <col min="6" max="6" width="11.42578125" style="4" customWidth="1"/>
    <col min="7" max="7" width="16.28515625" style="5" hidden="1" customWidth="1"/>
    <col min="8" max="8" width="10.140625" style="4" hidden="1" customWidth="1"/>
    <col min="9" max="9" width="18.140625" style="4" hidden="1" customWidth="1"/>
    <col min="10" max="10" width="0" style="4" hidden="1" customWidth="1"/>
    <col min="11" max="11" width="27.42578125" style="4" hidden="1" customWidth="1"/>
    <col min="12" max="13" width="21.5703125" style="4" hidden="1" customWidth="1"/>
    <col min="14" max="16384" width="9.140625" style="4"/>
  </cols>
  <sheetData>
    <row r="1" spans="1:11" ht="27.75" customHeight="1" x14ac:dyDescent="0.25">
      <c r="A1" s="38" t="s">
        <v>47</v>
      </c>
      <c r="B1" s="39"/>
      <c r="C1" s="39"/>
      <c r="D1" s="41" t="s">
        <v>27</v>
      </c>
      <c r="E1" s="42"/>
      <c r="F1" s="42"/>
    </row>
    <row r="2" spans="1:11" ht="21.75" customHeight="1" x14ac:dyDescent="0.25">
      <c r="A2" s="37" t="s">
        <v>52</v>
      </c>
      <c r="B2" s="37"/>
      <c r="C2" s="37"/>
      <c r="D2" s="37"/>
      <c r="E2" s="37"/>
      <c r="F2" s="37"/>
    </row>
    <row r="3" spans="1:11" ht="18" customHeight="1" x14ac:dyDescent="0.25">
      <c r="A3" s="40" t="s">
        <v>0</v>
      </c>
      <c r="B3" s="40"/>
      <c r="C3" s="40"/>
      <c r="D3" s="40"/>
      <c r="E3" s="40"/>
      <c r="F3" s="40"/>
    </row>
    <row r="4" spans="1:11" ht="45" customHeight="1" x14ac:dyDescent="0.25">
      <c r="A4" s="43" t="s">
        <v>1</v>
      </c>
      <c r="B4" s="43" t="s">
        <v>2</v>
      </c>
      <c r="C4" s="43" t="s">
        <v>50</v>
      </c>
      <c r="D4" s="43" t="s">
        <v>51</v>
      </c>
      <c r="E4" s="46" t="s">
        <v>24</v>
      </c>
      <c r="F4" s="47"/>
      <c r="G4" s="37" t="s">
        <v>49</v>
      </c>
    </row>
    <row r="5" spans="1:11" ht="19.5" customHeight="1" x14ac:dyDescent="0.25">
      <c r="A5" s="43"/>
      <c r="B5" s="43"/>
      <c r="C5" s="43"/>
      <c r="D5" s="43"/>
      <c r="E5" s="45" t="s">
        <v>17</v>
      </c>
      <c r="F5" s="44" t="s">
        <v>25</v>
      </c>
      <c r="G5" s="37"/>
    </row>
    <row r="6" spans="1:11" ht="33" customHeight="1" x14ac:dyDescent="0.25">
      <c r="A6" s="43"/>
      <c r="B6" s="43"/>
      <c r="C6" s="43"/>
      <c r="D6" s="43"/>
      <c r="E6" s="45"/>
      <c r="F6" s="44" t="s">
        <v>28</v>
      </c>
      <c r="G6" s="37"/>
    </row>
    <row r="7" spans="1:11" s="35" customFormat="1" ht="18.75" customHeight="1" x14ac:dyDescent="0.2">
      <c r="A7" s="31" t="s">
        <v>3</v>
      </c>
      <c r="B7" s="31" t="s">
        <v>4</v>
      </c>
      <c r="C7" s="31">
        <v>1</v>
      </c>
      <c r="D7" s="31">
        <v>2</v>
      </c>
      <c r="E7" s="32" t="s">
        <v>26</v>
      </c>
      <c r="F7" s="33">
        <v>4</v>
      </c>
      <c r="G7" s="34"/>
    </row>
    <row r="8" spans="1:11" ht="26.25" customHeight="1" x14ac:dyDescent="0.25">
      <c r="A8" s="13"/>
      <c r="B8" s="14" t="s">
        <v>9</v>
      </c>
      <c r="C8" s="15">
        <v>23063659.300000001</v>
      </c>
      <c r="D8" s="15">
        <v>4383580</v>
      </c>
      <c r="E8" s="26">
        <v>19.006437543065857</v>
      </c>
      <c r="F8" s="29">
        <v>114.97163857363807</v>
      </c>
      <c r="G8" s="15">
        <v>3812749</v>
      </c>
      <c r="H8" s="20"/>
      <c r="I8" s="20">
        <f>4383504</f>
        <v>4383504</v>
      </c>
    </row>
    <row r="9" spans="1:11" ht="25.5" customHeight="1" x14ac:dyDescent="0.25">
      <c r="A9" s="1" t="s">
        <v>3</v>
      </c>
      <c r="B9" s="9" t="s">
        <v>29</v>
      </c>
      <c r="C9" s="6">
        <v>12670006</v>
      </c>
      <c r="D9" s="6">
        <v>2666579</v>
      </c>
      <c r="E9" s="26">
        <v>21.046390980398904</v>
      </c>
      <c r="F9" s="29">
        <v>100.97293142261022</v>
      </c>
      <c r="G9" s="6">
        <v>2640885</v>
      </c>
      <c r="I9" s="20">
        <f>I8-D8</f>
        <v>-76</v>
      </c>
    </row>
    <row r="10" spans="1:11" ht="27" customHeight="1" x14ac:dyDescent="0.25">
      <c r="A10" s="8" t="s">
        <v>5</v>
      </c>
      <c r="B10" s="9" t="s">
        <v>10</v>
      </c>
      <c r="C10" s="6">
        <v>1874873</v>
      </c>
      <c r="D10" s="6">
        <v>319600</v>
      </c>
      <c r="E10" s="26">
        <v>17.046487948783732</v>
      </c>
      <c r="F10" s="29">
        <v>86.378378378378372</v>
      </c>
      <c r="G10" s="6">
        <v>370000</v>
      </c>
    </row>
    <row r="11" spans="1:11" ht="26.25" customHeight="1" x14ac:dyDescent="0.25">
      <c r="A11" s="1">
        <v>1</v>
      </c>
      <c r="B11" s="2" t="s">
        <v>18</v>
      </c>
      <c r="C11" s="7">
        <v>1874873</v>
      </c>
      <c r="D11" s="7">
        <v>319600</v>
      </c>
      <c r="E11" s="24">
        <v>17.046487948783732</v>
      </c>
      <c r="F11" s="30">
        <v>86.378378378378372</v>
      </c>
      <c r="G11" s="3">
        <v>370000</v>
      </c>
    </row>
    <row r="12" spans="1:11" ht="81.75" customHeight="1" x14ac:dyDescent="0.25">
      <c r="A12" s="1">
        <v>2</v>
      </c>
      <c r="B12" s="2" t="s">
        <v>21</v>
      </c>
      <c r="C12" s="7">
        <v>0</v>
      </c>
      <c r="D12" s="7"/>
      <c r="E12" s="24"/>
      <c r="F12" s="30"/>
      <c r="G12" s="3"/>
    </row>
    <row r="13" spans="1:11" ht="27.75" customHeight="1" x14ac:dyDescent="0.25">
      <c r="A13" s="1">
        <v>3</v>
      </c>
      <c r="B13" s="2" t="s">
        <v>22</v>
      </c>
      <c r="C13" s="7"/>
      <c r="D13" s="7"/>
      <c r="E13" s="24"/>
      <c r="F13" s="30"/>
      <c r="G13" s="3"/>
    </row>
    <row r="14" spans="1:11" s="19" customFormat="1" ht="27.75" customHeight="1" x14ac:dyDescent="0.25">
      <c r="A14" s="8" t="s">
        <v>6</v>
      </c>
      <c r="B14" s="9" t="s">
        <v>11</v>
      </c>
      <c r="C14" s="6">
        <v>10413463</v>
      </c>
      <c r="D14" s="6">
        <v>2301906</v>
      </c>
      <c r="E14" s="26">
        <v>22.105096066505446</v>
      </c>
      <c r="F14" s="29">
        <v>102.95629009454743</v>
      </c>
      <c r="G14" s="6">
        <v>2235809</v>
      </c>
      <c r="H14" s="36">
        <f>D14+D34</f>
        <v>2321406</v>
      </c>
      <c r="K14" s="19">
        <v>2243685</v>
      </c>
    </row>
    <row r="15" spans="1:11" ht="22.5" customHeight="1" x14ac:dyDescent="0.25">
      <c r="A15" s="1"/>
      <c r="B15" s="2" t="s">
        <v>23</v>
      </c>
      <c r="C15" s="7"/>
      <c r="D15" s="7"/>
      <c r="E15" s="24"/>
      <c r="F15" s="30"/>
      <c r="G15" s="3"/>
      <c r="K15" s="20">
        <f>D14-K14</f>
        <v>58221</v>
      </c>
    </row>
    <row r="16" spans="1:11" ht="25.5" customHeight="1" x14ac:dyDescent="0.25">
      <c r="A16" s="1">
        <v>1</v>
      </c>
      <c r="B16" s="2" t="s">
        <v>19</v>
      </c>
      <c r="C16" s="7">
        <v>5017348</v>
      </c>
      <c r="D16" s="7">
        <v>1155615</v>
      </c>
      <c r="E16" s="24">
        <v>23.032386830652367</v>
      </c>
      <c r="F16" s="30">
        <v>109.77201419912399</v>
      </c>
      <c r="G16" s="3">
        <v>1052741</v>
      </c>
    </row>
    <row r="17" spans="1:12" ht="25.5" customHeight="1" x14ac:dyDescent="0.25">
      <c r="A17" s="1">
        <v>2</v>
      </c>
      <c r="B17" s="2" t="s">
        <v>20</v>
      </c>
      <c r="C17" s="7">
        <v>22402</v>
      </c>
      <c r="D17" s="7">
        <v>5560</v>
      </c>
      <c r="E17" s="24">
        <v>24.819212570306224</v>
      </c>
      <c r="F17" s="30">
        <v>274.5679012345679</v>
      </c>
      <c r="G17" s="3">
        <v>2025</v>
      </c>
      <c r="K17" s="4" t="s">
        <v>53</v>
      </c>
      <c r="L17" s="20">
        <v>10413462.976010505</v>
      </c>
    </row>
    <row r="18" spans="1:12" ht="27" customHeight="1" x14ac:dyDescent="0.25">
      <c r="A18" s="1">
        <v>3</v>
      </c>
      <c r="B18" s="2" t="s">
        <v>30</v>
      </c>
      <c r="C18" s="7">
        <v>1103592</v>
      </c>
      <c r="D18" s="7">
        <v>275775</v>
      </c>
      <c r="E18" s="24">
        <v>24.988854576691384</v>
      </c>
      <c r="F18" s="30">
        <v>103.90332121394796</v>
      </c>
      <c r="G18" s="3">
        <v>265415</v>
      </c>
      <c r="K18" s="4" t="s">
        <v>19</v>
      </c>
      <c r="L18" s="20">
        <v>5017347.6477112584</v>
      </c>
    </row>
    <row r="19" spans="1:12" ht="25.5" customHeight="1" x14ac:dyDescent="0.25">
      <c r="A19" s="1">
        <v>4</v>
      </c>
      <c r="B19" s="2" t="s">
        <v>37</v>
      </c>
      <c r="C19" s="7">
        <v>154242</v>
      </c>
      <c r="D19" s="7">
        <v>15396</v>
      </c>
      <c r="E19" s="24">
        <v>9.9817170420508035</v>
      </c>
      <c r="F19" s="30">
        <v>59.990648379052367</v>
      </c>
      <c r="G19" s="3">
        <v>25664</v>
      </c>
      <c r="K19" s="4" t="s">
        <v>54</v>
      </c>
      <c r="L19" s="20">
        <v>22402.05</v>
      </c>
    </row>
    <row r="20" spans="1:12" ht="26.25" customHeight="1" x14ac:dyDescent="0.25">
      <c r="A20" s="1">
        <v>5</v>
      </c>
      <c r="B20" s="2" t="s">
        <v>31</v>
      </c>
      <c r="C20" s="7">
        <v>55427</v>
      </c>
      <c r="D20" s="7">
        <v>7676</v>
      </c>
      <c r="E20" s="24">
        <v>13.848846230176628</v>
      </c>
      <c r="F20" s="30">
        <v>76.378109452736325</v>
      </c>
      <c r="G20" s="3">
        <v>10050</v>
      </c>
      <c r="K20" s="4" t="s">
        <v>55</v>
      </c>
      <c r="L20" s="20">
        <v>174908.48834142732</v>
      </c>
    </row>
    <row r="21" spans="1:12" ht="24" customHeight="1" x14ac:dyDescent="0.25">
      <c r="A21" s="1">
        <v>6</v>
      </c>
      <c r="B21" s="2" t="s">
        <v>38</v>
      </c>
      <c r="C21" s="7">
        <v>287584</v>
      </c>
      <c r="D21" s="7">
        <v>72577</v>
      </c>
      <c r="E21" s="24">
        <v>25.236800378324247</v>
      </c>
      <c r="F21" s="30">
        <v>105.58497483197067</v>
      </c>
      <c r="G21" s="3">
        <v>68738</v>
      </c>
      <c r="K21" s="4" t="s">
        <v>56</v>
      </c>
      <c r="L21" s="20">
        <v>112676.23335990001</v>
      </c>
    </row>
    <row r="22" spans="1:12" ht="26.25" customHeight="1" x14ac:dyDescent="0.25">
      <c r="A22" s="1">
        <v>7</v>
      </c>
      <c r="B22" s="2" t="s">
        <v>32</v>
      </c>
      <c r="C22" s="7">
        <v>129971</v>
      </c>
      <c r="D22" s="7">
        <v>18927</v>
      </c>
      <c r="E22" s="24">
        <v>14.562479322310363</v>
      </c>
      <c r="F22" s="30">
        <v>77.940207544061934</v>
      </c>
      <c r="G22" s="3">
        <v>24284</v>
      </c>
      <c r="K22" s="4" t="s">
        <v>57</v>
      </c>
      <c r="L22" s="20">
        <v>1103591.555874415</v>
      </c>
    </row>
    <row r="23" spans="1:12" ht="19.5" customHeight="1" x14ac:dyDescent="0.25">
      <c r="A23" s="1">
        <v>8</v>
      </c>
      <c r="B23" s="2" t="s">
        <v>33</v>
      </c>
      <c r="C23" s="7">
        <v>955090</v>
      </c>
      <c r="D23" s="7">
        <v>134891</v>
      </c>
      <c r="E23" s="24">
        <v>14.123381042624256</v>
      </c>
      <c r="F23" s="30">
        <v>72.858917575888512</v>
      </c>
      <c r="G23" s="3">
        <v>185140</v>
      </c>
      <c r="K23" s="4" t="s">
        <v>58</v>
      </c>
      <c r="L23" s="20">
        <v>129717.16055780002</v>
      </c>
    </row>
    <row r="24" spans="1:12" ht="32.25" customHeight="1" x14ac:dyDescent="0.25">
      <c r="A24" s="1">
        <v>9</v>
      </c>
      <c r="B24" s="2" t="s">
        <v>34</v>
      </c>
      <c r="C24" s="7">
        <v>2063842</v>
      </c>
      <c r="D24" s="7">
        <v>460629</v>
      </c>
      <c r="E24" s="24">
        <v>22.319005040114508</v>
      </c>
      <c r="F24" s="30">
        <v>97.397539207124836</v>
      </c>
      <c r="G24" s="3">
        <v>472937</v>
      </c>
      <c r="K24" s="4" t="s">
        <v>59</v>
      </c>
      <c r="L24" s="20">
        <v>55426.942532000001</v>
      </c>
    </row>
    <row r="25" spans="1:12" ht="20.25" customHeight="1" x14ac:dyDescent="0.25">
      <c r="A25" s="1">
        <v>10</v>
      </c>
      <c r="B25" s="2" t="s">
        <v>35</v>
      </c>
      <c r="C25" s="7">
        <v>571700</v>
      </c>
      <c r="D25" s="7">
        <v>143784</v>
      </c>
      <c r="E25" s="24">
        <v>25.150253629525977</v>
      </c>
      <c r="F25" s="30">
        <v>126.56708009471581</v>
      </c>
      <c r="G25" s="3">
        <v>113603</v>
      </c>
      <c r="K25" s="4" t="s">
        <v>60</v>
      </c>
      <c r="L25" s="20">
        <v>24524.508110449999</v>
      </c>
    </row>
    <row r="26" spans="1:12" ht="20.25" customHeight="1" x14ac:dyDescent="0.25">
      <c r="A26" s="1">
        <v>11</v>
      </c>
      <c r="B26" s="2" t="s">
        <v>39</v>
      </c>
      <c r="C26" s="7">
        <v>52265</v>
      </c>
      <c r="D26" s="7">
        <v>11076</v>
      </c>
      <c r="E26" s="24">
        <v>21.192002295991582</v>
      </c>
      <c r="F26" s="30">
        <v>72.810938732579544</v>
      </c>
      <c r="G26" s="3">
        <v>15212</v>
      </c>
      <c r="K26" s="4" t="s">
        <v>61</v>
      </c>
      <c r="L26" s="20">
        <v>129971.00536800001</v>
      </c>
    </row>
    <row r="27" spans="1:12" ht="38.25" customHeight="1" x14ac:dyDescent="0.25">
      <c r="A27" s="8" t="s">
        <v>6</v>
      </c>
      <c r="B27" s="9" t="s">
        <v>12</v>
      </c>
      <c r="C27" s="6">
        <v>4272</v>
      </c>
      <c r="D27" s="6">
        <v>1968</v>
      </c>
      <c r="E27" s="24">
        <v>46.067415730337082</v>
      </c>
      <c r="F27" s="30">
        <v>13119.999999999998</v>
      </c>
      <c r="G27" s="3">
        <v>15</v>
      </c>
      <c r="K27" s="4" t="s">
        <v>62</v>
      </c>
      <c r="L27" s="20">
        <v>955090.08067291998</v>
      </c>
    </row>
    <row r="28" spans="1:12" ht="26.25" customHeight="1" x14ac:dyDescent="0.25">
      <c r="A28" s="8" t="s">
        <v>7</v>
      </c>
      <c r="B28" s="9" t="s">
        <v>13</v>
      </c>
      <c r="C28" s="6">
        <v>1200</v>
      </c>
      <c r="D28" s="6">
        <v>1200</v>
      </c>
      <c r="E28" s="24">
        <v>100</v>
      </c>
      <c r="F28" s="30">
        <v>17.490161783996502</v>
      </c>
      <c r="G28" s="3">
        <v>6861</v>
      </c>
      <c r="K28" s="4" t="s">
        <v>34</v>
      </c>
      <c r="L28" s="20">
        <v>2063841.7500177277</v>
      </c>
    </row>
    <row r="29" spans="1:12" ht="24.75" customHeight="1" x14ac:dyDescent="0.25">
      <c r="A29" s="8" t="s">
        <v>8</v>
      </c>
      <c r="B29" s="9" t="s">
        <v>14</v>
      </c>
      <c r="C29" s="6">
        <v>253400</v>
      </c>
      <c r="D29" s="6">
        <v>15800</v>
      </c>
      <c r="E29" s="24">
        <v>6.235201262825572</v>
      </c>
      <c r="F29" s="30">
        <v>56.028368794326241</v>
      </c>
      <c r="G29" s="25">
        <v>28200</v>
      </c>
      <c r="K29" s="4" t="s">
        <v>35</v>
      </c>
      <c r="L29" s="20">
        <v>571700.48004000005</v>
      </c>
    </row>
    <row r="30" spans="1:12" ht="24.75" customHeight="1" x14ac:dyDescent="0.25">
      <c r="A30" s="8" t="s">
        <v>42</v>
      </c>
      <c r="B30" s="9" t="s">
        <v>43</v>
      </c>
      <c r="C30" s="6">
        <v>122798</v>
      </c>
      <c r="D30" s="6">
        <v>26105</v>
      </c>
      <c r="E30" s="24">
        <v>21.2584895519471</v>
      </c>
      <c r="F30" s="30"/>
      <c r="G30" s="25"/>
      <c r="K30" s="4" t="s">
        <v>63</v>
      </c>
      <c r="L30" s="20">
        <v>52265.073424604772</v>
      </c>
    </row>
    <row r="31" spans="1:12" ht="36.75" customHeight="1" x14ac:dyDescent="0.25">
      <c r="A31" s="8" t="s">
        <v>4</v>
      </c>
      <c r="B31" s="9" t="s">
        <v>36</v>
      </c>
      <c r="C31" s="6">
        <v>6826092</v>
      </c>
      <c r="D31" s="6">
        <v>374186</v>
      </c>
      <c r="E31" s="24">
        <v>5.481701682309585</v>
      </c>
      <c r="F31" s="30">
        <v>190.41284800496658</v>
      </c>
      <c r="G31" s="6">
        <v>196513</v>
      </c>
    </row>
    <row r="32" spans="1:12" ht="26.25" customHeight="1" x14ac:dyDescent="0.25">
      <c r="A32" s="8">
        <v>1</v>
      </c>
      <c r="B32" s="9" t="s">
        <v>40</v>
      </c>
      <c r="C32" s="6">
        <v>3190094</v>
      </c>
      <c r="D32" s="6">
        <v>130348</v>
      </c>
      <c r="E32" s="24"/>
      <c r="F32" s="30"/>
      <c r="G32" s="10"/>
    </row>
    <row r="33" spans="1:7" ht="37.5" customHeight="1" x14ac:dyDescent="0.25">
      <c r="A33" s="8">
        <v>2</v>
      </c>
      <c r="B33" s="9" t="s">
        <v>46</v>
      </c>
      <c r="C33" s="6">
        <v>2835000</v>
      </c>
      <c r="D33" s="6">
        <v>194338</v>
      </c>
      <c r="E33" s="24">
        <v>6.8549559082892415</v>
      </c>
      <c r="F33" s="30">
        <v>114.31647058823529</v>
      </c>
      <c r="G33" s="10">
        <v>170000</v>
      </c>
    </row>
    <row r="34" spans="1:7" ht="36" customHeight="1" x14ac:dyDescent="0.25">
      <c r="A34" s="8">
        <v>3</v>
      </c>
      <c r="B34" s="9" t="s">
        <v>41</v>
      </c>
      <c r="C34" s="6">
        <v>88203</v>
      </c>
      <c r="D34" s="6">
        <v>19500</v>
      </c>
      <c r="E34" s="24">
        <v>22.108091561511515</v>
      </c>
      <c r="F34" s="30">
        <v>136.60245183887915</v>
      </c>
      <c r="G34" s="10">
        <v>14275</v>
      </c>
    </row>
    <row r="35" spans="1:7" ht="26.25" customHeight="1" x14ac:dyDescent="0.25">
      <c r="A35" s="16">
        <v>4</v>
      </c>
      <c r="B35" s="17" t="s">
        <v>48</v>
      </c>
      <c r="C35" s="18">
        <v>712795</v>
      </c>
      <c r="D35" s="18">
        <v>30000</v>
      </c>
      <c r="E35" s="24">
        <v>4.2087837316479488</v>
      </c>
      <c r="F35" s="30">
        <v>245.13809445987906</v>
      </c>
      <c r="G35" s="10">
        <v>12238</v>
      </c>
    </row>
    <row r="36" spans="1:7" ht="36" customHeight="1" x14ac:dyDescent="0.25">
      <c r="A36" s="16" t="s">
        <v>15</v>
      </c>
      <c r="B36" s="17" t="s">
        <v>44</v>
      </c>
      <c r="C36" s="18">
        <v>3537561</v>
      </c>
      <c r="D36" s="18">
        <v>1342815</v>
      </c>
      <c r="E36" s="24">
        <v>37.958780074746414</v>
      </c>
      <c r="F36" s="30">
        <v>137.67505236576372</v>
      </c>
      <c r="G36" s="10">
        <v>975351</v>
      </c>
    </row>
    <row r="37" spans="1:7" ht="36" customHeight="1" x14ac:dyDescent="0.25">
      <c r="A37" s="16" t="s">
        <v>16</v>
      </c>
      <c r="B37" s="17" t="s">
        <v>45</v>
      </c>
      <c r="C37" s="18">
        <v>30000</v>
      </c>
      <c r="D37" s="18">
        <v>0</v>
      </c>
      <c r="E37" s="24">
        <v>0</v>
      </c>
      <c r="F37" s="30"/>
      <c r="G37" s="10">
        <v>0</v>
      </c>
    </row>
    <row r="38" spans="1:7" ht="6.75" customHeight="1" x14ac:dyDescent="0.25">
      <c r="A38" s="22"/>
      <c r="B38" s="23"/>
      <c r="C38" s="11"/>
      <c r="D38" s="11"/>
      <c r="E38" s="27"/>
      <c r="F38" s="12"/>
      <c r="G38" s="3"/>
    </row>
    <row r="39" spans="1:7" x14ac:dyDescent="0.25">
      <c r="A39" s="21"/>
    </row>
  </sheetData>
  <mergeCells count="12">
    <mergeCell ref="G4:G6"/>
    <mergeCell ref="A1:C1"/>
    <mergeCell ref="D1:F1"/>
    <mergeCell ref="A2:F2"/>
    <mergeCell ref="A3:F3"/>
    <mergeCell ref="A4:A6"/>
    <mergeCell ref="B4:B6"/>
    <mergeCell ref="C4:C6"/>
    <mergeCell ref="D4:D6"/>
    <mergeCell ref="E5:E6"/>
    <mergeCell ref="E4:F4"/>
    <mergeCell ref="F5:F6"/>
  </mergeCells>
  <pageMargins left="0.25" right="0.23622047244094499" top="0.54" bottom="0.63" header="0.56000000000000005" footer="0.33"/>
  <pageSetup paperSize="9"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61</vt:lpstr>
      <vt:lpstr>'61'!Print_Titles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vungochung</dc:creator>
  <cp:lastModifiedBy>Administrator</cp:lastModifiedBy>
  <cp:lastPrinted>2023-04-14T08:06:23Z</cp:lastPrinted>
  <dcterms:created xsi:type="dcterms:W3CDTF">2017-05-22T01:00:08Z</dcterms:created>
  <dcterms:modified xsi:type="dcterms:W3CDTF">2023-04-17T02:32:57Z</dcterms:modified>
</cp:coreProperties>
</file>