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B63" sheetId="1" r:id="rId1"/>
  </sheets>
  <definedNames>
    <definedName name="_xlfn.SUMIFS" hidden="1">#NAME?</definedName>
    <definedName name="chuong_phuluc_50" localSheetId="0">'B63'!$A$5</definedName>
    <definedName name="chuong_phuluc_50_name" localSheetId="0">'B63'!$A$6</definedName>
    <definedName name="_xlnm.Print_Titles" localSheetId="0">'B63'!$6:$9</definedName>
  </definedNames>
  <calcPr fullCalcOnLoad="1"/>
</workbook>
</file>

<file path=xl/sharedStrings.xml><?xml version="1.0" encoding="utf-8"?>
<sst xmlns="http://schemas.openxmlformats.org/spreadsheetml/2006/main" count="102" uniqueCount="78">
  <si>
    <t>Đơn vị: Triệu đồng</t>
  </si>
  <si>
    <t>STT</t>
  </si>
  <si>
    <t>Quyết toán</t>
  </si>
  <si>
    <t>A</t>
  </si>
  <si>
    <t>B</t>
  </si>
  <si>
    <t>I</t>
  </si>
  <si>
    <t>-</t>
  </si>
  <si>
    <t>II</t>
  </si>
  <si>
    <t>III</t>
  </si>
  <si>
    <t>Thu từ quỹ dự trữ tài chính</t>
  </si>
  <si>
    <t>IV</t>
  </si>
  <si>
    <t>C</t>
  </si>
  <si>
    <t>D</t>
  </si>
  <si>
    <t>Nội dung</t>
  </si>
  <si>
    <t>So sánh (%)</t>
  </si>
  <si>
    <t>Tổng thu NSNN</t>
  </si>
  <si>
    <t>Thu NSĐP</t>
  </si>
  <si>
    <t>5=3/1</t>
  </si>
  <si>
    <t>6=4/2</t>
  </si>
  <si>
    <t>TỔNG THU CÂN ĐỐI NSNN</t>
  </si>
  <si>
    <t>Thu nội địa</t>
  </si>
  <si>
    <t>Thuế thu nhập cá nhân</t>
  </si>
  <si>
    <t>Thuế bảo vệ môi trường</t>
  </si>
  <si>
    <t>Lệ phí trước bạ</t>
  </si>
  <si>
    <t xml:space="preserve">Thu phí, lệ phí 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</si>
  <si>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</si>
  <si>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</si>
  <si>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</si>
  <si>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</si>
  <si>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</si>
  <si>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>Thu từ hoạt động xổ số kiến thiết</t>
  </si>
  <si>
    <t>Thu tiền cấp quyền khai thác khoáng sản</t>
  </si>
  <si>
    <t>Thu khác ngân sách</t>
  </si>
  <si>
    <t>Thuế xuất khẩu</t>
  </si>
  <si>
    <t>Thuế nhập khẩu</t>
  </si>
  <si>
    <t>Thu khác</t>
  </si>
  <si>
    <t>Thu viện trợ</t>
  </si>
  <si>
    <t>THU KẾT DƯ NĂM TRƯỚC</t>
  </si>
  <si>
    <t>THU CHUYỂN NGUỒN TỪ NĂM TRƯỚC CHUYỂN SANG</t>
  </si>
  <si>
    <t>VI</t>
  </si>
  <si>
    <t>- Thuế giá trị gia tăng</t>
  </si>
  <si>
    <t>- Thuế thu nhập doanh nghiệp</t>
  </si>
  <si>
    <t>- Thuế tiêu thụ đặc biệt</t>
  </si>
  <si>
    <t>- Thuế tài nguyên</t>
  </si>
  <si>
    <t xml:space="preserve"> - Thuế môn bài</t>
  </si>
  <si>
    <t xml:space="preserve"> - Thu khác</t>
  </si>
  <si>
    <t xml:space="preserve">Thu từ khu vực doanh nghiệp có vốn đầu tư nước ngoài </t>
  </si>
  <si>
    <t xml:space="preserve">Thu từ khu vực kinh tế ngoài quốc doanh </t>
  </si>
  <si>
    <t>Thuế  BVMT thu từ hàng hóa sản xuất, kinh doanh trong nước</t>
  </si>
  <si>
    <t>Thuế  BVMT thu từ hàng hóa nhập khẩu</t>
  </si>
  <si>
    <t>Bao gồm: - Phí, lệ phí do cơ quan nhà nước trung ương thu</t>
  </si>
  <si>
    <t>- Phí, lệ phí do cơ quan nhà nước địa phương thu</t>
  </si>
  <si>
    <t>Trong đó: phí bảo vệ môi trường đối với khai thác khoáng sản</t>
  </si>
  <si>
    <t>Trong đó: - Giấy phép do Trung ương cấp</t>
  </si>
  <si>
    <t>- Giấy phép do Ủy ban nhân dân cấp tỉnh cấp</t>
  </si>
  <si>
    <t>Thu từ bán tài sản nhà nước</t>
  </si>
  <si>
    <t>Thu Hải quan</t>
  </si>
  <si>
    <t>Thuế tiêu thụ đặc biệt hàng nhập khẩu</t>
  </si>
  <si>
    <t>Thuế giá trị gia tăng hàng nhập khẩu</t>
  </si>
  <si>
    <t>Thuế bảo vệ môi trường do cơ quan hải quan thực hiện</t>
  </si>
  <si>
    <t>Các khoản huy động, đóng góp</t>
  </si>
  <si>
    <t>Các khoản huy động đóng góp xây dựng cơ sở hạ tầng</t>
  </si>
  <si>
    <t>Các khoản huy động đóng góp khác</t>
  </si>
  <si>
    <t>Dự toán HĐND tỉnh giao</t>
  </si>
  <si>
    <t>THU NGÂN SÁCH CẤP DƯỚI NỘP</t>
  </si>
  <si>
    <t>Đ</t>
  </si>
  <si>
    <t>THU VAY LẠI VỐN VAY CHÍNH PHỦ THỰC HIỆN DỰ ÁN ODA</t>
  </si>
  <si>
    <t>TỔNG NGUỒN THU NSNN (A+B+C+D+Đ)</t>
  </si>
  <si>
    <t>Thu từ quỹ công ích và thu hoa lợi công sản khác</t>
  </si>
  <si>
    <t xml:space="preserve"> - Thuế tài nguyên</t>
  </si>
  <si>
    <t>Thu hồi vốn của NN và thu từ quỹ dự trữ tài chính</t>
  </si>
  <si>
    <t>Biểu số 63/CK-NSNN</t>
  </si>
  <si>
    <t>QUYẾT TOÁN THU NGÂN SÁCH NHÀ NƯỚC NĂM 2020</t>
  </si>
  <si>
    <t>Thu từ khu vực doanh nghiệp NN do TW quản lý</t>
  </si>
  <si>
    <t>Thu từ khu vực doanh nghiệp NN do địa phương quản lý</t>
  </si>
  <si>
    <t>Thu hồi vốn, lợi nhuận sau thuế, chênh lệch thu chi của NHNN</t>
  </si>
  <si>
    <t>Quyết toán đã được HĐND phê chuẩn tại Nghị quyết số 51/NQ-HĐND ngày 03/12/2021</t>
  </si>
  <si>
    <t>(Kèm theo Quyết định số         /QĐ-UBND ngày       /12/2021 của UBND tỉnh Hà Giang)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</si>
</sst>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#,##0\ &quot;þ&quot;;\-#,##0\ &quot;þ&quot;"/>
    <numFmt numFmtId="175" formatCode="#,##0\ &quot;þ&quot;;[Red]\-#,##0\ &quot;þ&quot;"/>
    <numFmt numFmtId="176" formatCode="#,##0.00\ &quot;þ&quot;;\-#,##0.00\ &quot;þ&quot;"/>
    <numFmt numFmtId="177" formatCode="#,##0.00\ &quot;þ&quot;;[Red]\-#,##0.00\ &quot;þ&quot;"/>
    <numFmt numFmtId="178" formatCode="_-* #,##0\ &quot;þ&quot;_-;\-* #,##0\ &quot;þ&quot;_-;_-* &quot;-&quot;\ &quot;þ&quot;_-;_-@_-"/>
    <numFmt numFmtId="179" formatCode="_-* #,##0\ _þ_-;\-* #,##0\ _þ_-;_-* &quot;-&quot;\ _þ_-;_-@_-"/>
    <numFmt numFmtId="180" formatCode="_-* #,##0.00\ &quot;þ&quot;_-;\-* #,##0.00\ &quot;þ&quot;_-;_-* &quot;-&quot;??\ &quot;þ&quot;_-;_-@_-"/>
    <numFmt numFmtId="181" formatCode="_-* #,##0.00\ _þ_-;\-* #,##0.00\ _þ_-;_-* &quot;-&quot;??\ _þ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2A]dd\ mmmm\ yyyy"/>
    <numFmt numFmtId="187" formatCode="###,###"/>
    <numFmt numFmtId="188" formatCode="0.0"/>
    <numFmt numFmtId="189" formatCode="_(* #,##0_);_(* \(#,##0\);_(* &quot;-&quot;??_);_(@_)"/>
    <numFmt numFmtId="190" formatCode="0.0%"/>
    <numFmt numFmtId="191" formatCode="#,##0.0"/>
    <numFmt numFmtId="192" formatCode="#,##0.000"/>
    <numFmt numFmtId="193" formatCode="#,##0.0000"/>
    <numFmt numFmtId="194" formatCode="_-* #,##0\ _þ_-;\-* #,##0\ _þ_-;_-* &quot;-&quot;??\ _þ_-;_-@_-"/>
    <numFmt numFmtId="195" formatCode="_(* #,##0.0_);_(* \(#,##0.0\);_(* &quot;-&quot;??_);_(@_)"/>
    <numFmt numFmtId="196" formatCode="_-* #,##0\ _€_-;\-* #,##0\ _€_-;_-* &quot;-&quot;??\ _€_-;_-@_-"/>
    <numFmt numFmtId="197" formatCode="_(* #,##0.00000_);_(* \(#,##0.00000\);_(* &quot;-&quot;????_);_(@_)"/>
    <numFmt numFmtId="198" formatCode="0_);\(0\)"/>
    <numFmt numFmtId="199" formatCode="_(* #,##0.0_);_(* \(#,##0.0\);_(* &quot;-&quot;_);_(@_)"/>
    <numFmt numFmtId="200" formatCode="_-* #,##0\ _₫_-;\-* #,##0\ _₫_-;_-* &quot;-&quot;??\ _₫_-;_-@_-"/>
    <numFmt numFmtId="201" formatCode="_(* #,##0.0_);_(* \(#,##0.0\);_(* &quot;-&quot;???_);_(@_)"/>
    <numFmt numFmtId="202" formatCode="0;[Red]0"/>
    <numFmt numFmtId="203" formatCode="#,##0.0;[Red]#,##0.0"/>
    <numFmt numFmtId="204" formatCode="#,##0;[Red]#,##0"/>
    <numFmt numFmtId="205" formatCode="0.000"/>
    <numFmt numFmtId="206" formatCode="#,##0.000000"/>
    <numFmt numFmtId="207" formatCode="_-* #,##0.0\ _þ_-;\-* #,##0.0\ _þ_-;_-* &quot;-&quot;??\ _þ_-;_-@_-"/>
    <numFmt numFmtId="208" formatCode="00000"/>
    <numFmt numFmtId="209" formatCode="#,000"/>
    <numFmt numFmtId="210" formatCode="_ * #,##0_ ;_ * \-#,##0_ ;_ * &quot;-&quot;??_ ;_ @_ "/>
  </numFmts>
  <fonts count="5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i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sz val="13"/>
      <name val="VnTime"/>
      <family val="0"/>
    </font>
    <font>
      <sz val="10"/>
      <name val="Arial"/>
      <family val="2"/>
    </font>
    <font>
      <sz val="14"/>
      <name val=".VnTime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4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38" fillId="0" borderId="0" applyFont="0" applyFill="0" applyBorder="0" applyAlignment="0" applyProtection="0"/>
    <xf numFmtId="173" fontId="15" fillId="0" borderId="0" applyFont="0" applyFill="0" applyBorder="0" applyAlignment="0" applyProtection="0"/>
    <xf numFmtId="8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8" fontId="1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8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0" xfId="96" applyFont="1" applyAlignment="1">
      <alignment horizontal="left"/>
      <protection/>
    </xf>
    <xf numFmtId="0" fontId="6" fillId="0" borderId="0" xfId="96" applyFont="1">
      <alignment/>
      <protection/>
    </xf>
    <xf numFmtId="3" fontId="51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34" borderId="12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2" fillId="0" borderId="10" xfId="96" applyNumberFormat="1" applyFont="1" applyBorder="1" applyAlignment="1">
      <alignment vertical="center" wrapText="1"/>
      <protection/>
    </xf>
    <xf numFmtId="3" fontId="3" fillId="0" borderId="10" xfId="96" applyNumberFormat="1" applyFont="1" applyBorder="1" applyAlignment="1">
      <alignment vertical="center" wrapText="1"/>
      <protection/>
    </xf>
    <xf numFmtId="0" fontId="7" fillId="0" borderId="10" xfId="0" applyFont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3" fontId="2" fillId="0" borderId="12" xfId="96" applyNumberFormat="1" applyFont="1" applyBorder="1" applyAlignment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3" fontId="2" fillId="0" borderId="11" xfId="96" applyNumberFormat="1" applyFont="1" applyBorder="1" applyAlignment="1">
      <alignment vertical="center" wrapText="1"/>
      <protection/>
    </xf>
    <xf numFmtId="0" fontId="9" fillId="0" borderId="13" xfId="96" applyFont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9" fontId="3" fillId="0" borderId="11" xfId="142" applyFont="1" applyBorder="1" applyAlignment="1">
      <alignment vertical="center" wrapText="1"/>
    </xf>
    <xf numFmtId="9" fontId="2" fillId="0" borderId="11" xfId="142" applyFont="1" applyBorder="1" applyAlignment="1">
      <alignment vertical="center" wrapText="1"/>
    </xf>
    <xf numFmtId="0" fontId="49" fillId="0" borderId="0" xfId="0" applyFont="1" applyAlignment="1">
      <alignment/>
    </xf>
    <xf numFmtId="9" fontId="2" fillId="0" borderId="12" xfId="142" applyFont="1" applyBorder="1" applyAlignment="1">
      <alignment vertical="center" wrapText="1"/>
    </xf>
    <xf numFmtId="9" fontId="2" fillId="0" borderId="10" xfId="142" applyFont="1" applyBorder="1" applyAlignment="1">
      <alignment vertical="center" wrapText="1"/>
    </xf>
    <xf numFmtId="0" fontId="7" fillId="33" borderId="0" xfId="0" applyFont="1" applyFill="1" applyAlignment="1">
      <alignment/>
    </xf>
    <xf numFmtId="9" fontId="3" fillId="0" borderId="11" xfId="142" applyFont="1" applyBorder="1" applyAlignment="1">
      <alignment horizontal="right" vertical="center" wrapText="1"/>
    </xf>
    <xf numFmtId="9" fontId="2" fillId="0" borderId="11" xfId="142" applyFont="1" applyBorder="1" applyAlignment="1">
      <alignment horizontal="right" vertical="center" wrapText="1"/>
    </xf>
    <xf numFmtId="3" fontId="53" fillId="33" borderId="10" xfId="0" applyNumberFormat="1" applyFont="1" applyFill="1" applyBorder="1" applyAlignment="1">
      <alignment horizontal="right" vertical="center" wrapText="1"/>
    </xf>
    <xf numFmtId="3" fontId="7" fillId="0" borderId="10" xfId="96" applyNumberFormat="1" applyFont="1" applyBorder="1" applyAlignment="1">
      <alignment vertical="center" wrapText="1"/>
      <protection/>
    </xf>
    <xf numFmtId="9" fontId="7" fillId="0" borderId="11" xfId="142" applyFont="1" applyBorder="1" applyAlignment="1">
      <alignment horizontal="right" vertical="center" wrapText="1"/>
    </xf>
    <xf numFmtId="0" fontId="5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center" vertical="center" wrapText="1"/>
    </xf>
    <xf numFmtId="3" fontId="2" fillId="0" borderId="14" xfId="96" applyNumberFormat="1" applyFont="1" applyBorder="1" applyAlignment="1">
      <alignment horizontal="center" vertical="center" wrapText="1"/>
      <protection/>
    </xf>
    <xf numFmtId="3" fontId="2" fillId="0" borderId="11" xfId="96" applyNumberFormat="1" applyFont="1" applyBorder="1" applyAlignment="1">
      <alignment horizontal="center" vertical="center" wrapText="1"/>
      <protection/>
    </xf>
    <xf numFmtId="0" fontId="2" fillId="0" borderId="15" xfId="96" applyFont="1" applyBorder="1" applyAlignment="1">
      <alignment horizontal="center" vertical="center" wrapText="1"/>
      <protection/>
    </xf>
    <xf numFmtId="0" fontId="2" fillId="0" borderId="16" xfId="96" applyFont="1" applyBorder="1" applyAlignment="1">
      <alignment horizontal="center" vertical="center" wrapText="1"/>
      <protection/>
    </xf>
    <xf numFmtId="0" fontId="2" fillId="0" borderId="13" xfId="96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8" fillId="3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7" fillId="0" borderId="0" xfId="96" applyFont="1" applyBorder="1" applyAlignment="1">
      <alignment horizontal="right"/>
      <protection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2 2" xfId="46"/>
    <cellStyle name="Comma 11 2 3" xfId="47"/>
    <cellStyle name="Comma 14" xfId="48"/>
    <cellStyle name="Comma 16 3" xfId="49"/>
    <cellStyle name="Comma 16 3 2" xfId="50"/>
    <cellStyle name="Comma 2" xfId="51"/>
    <cellStyle name="Comma 2 10" xfId="52"/>
    <cellStyle name="Comma 2 2" xfId="53"/>
    <cellStyle name="Comma 2 2 2" xfId="54"/>
    <cellStyle name="Comma 2 27" xfId="55"/>
    <cellStyle name="Comma 2 27 2" xfId="56"/>
    <cellStyle name="Comma 2 6" xfId="57"/>
    <cellStyle name="Comma 22" xfId="58"/>
    <cellStyle name="Comma 24" xfId="59"/>
    <cellStyle name="Comma 26" xfId="60"/>
    <cellStyle name="Comma 27" xfId="61"/>
    <cellStyle name="Comma 28" xfId="62"/>
    <cellStyle name="Comma 29" xfId="63"/>
    <cellStyle name="Comma 30" xfId="64"/>
    <cellStyle name="Comma 31" xfId="65"/>
    <cellStyle name="Comma 32" xfId="66"/>
    <cellStyle name="Comma 33" xfId="67"/>
    <cellStyle name="Comma 35" xfId="68"/>
    <cellStyle name="Comma 4" xfId="69"/>
    <cellStyle name="Comma 41" xfId="70"/>
    <cellStyle name="Comma 47" xfId="71"/>
    <cellStyle name="Comma 5 2" xfId="72"/>
    <cellStyle name="Comma 8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10" xfId="85"/>
    <cellStyle name="Normal 10 2" xfId="86"/>
    <cellStyle name="Normal 10 7" xfId="87"/>
    <cellStyle name="Normal 11" xfId="88"/>
    <cellStyle name="Normal 11 3" xfId="89"/>
    <cellStyle name="Normal 12" xfId="90"/>
    <cellStyle name="Normal 14 2" xfId="91"/>
    <cellStyle name="Normal 15" xfId="92"/>
    <cellStyle name="Normal 17" xfId="93"/>
    <cellStyle name="Normal 18" xfId="94"/>
    <cellStyle name="Normal 18 2" xfId="95"/>
    <cellStyle name="Normal 2" xfId="96"/>
    <cellStyle name="Normal 2 2 2" xfId="97"/>
    <cellStyle name="Normal 2 2 33" xfId="98"/>
    <cellStyle name="Normal 2 2 33 2" xfId="99"/>
    <cellStyle name="Normal 2_BC Giai ngan 31-1-2014" xfId="100"/>
    <cellStyle name="Normal 21" xfId="101"/>
    <cellStyle name="Normal 22" xfId="102"/>
    <cellStyle name="Normal 23" xfId="103"/>
    <cellStyle name="Normal 25" xfId="104"/>
    <cellStyle name="Normal 26" xfId="105"/>
    <cellStyle name="Normal 27" xfId="106"/>
    <cellStyle name="Normal 28 18" xfId="107"/>
    <cellStyle name="Normal 28 19" xfId="108"/>
    <cellStyle name="Normal 28 21" xfId="109"/>
    <cellStyle name="Normal 28 22" xfId="110"/>
    <cellStyle name="Normal 28 24" xfId="111"/>
    <cellStyle name="Normal 28 25" xfId="112"/>
    <cellStyle name="Normal 28 26" xfId="113"/>
    <cellStyle name="Normal 28 27" xfId="114"/>
    <cellStyle name="Normal 28 28" xfId="115"/>
    <cellStyle name="Normal 28 29" xfId="116"/>
    <cellStyle name="Normal 28 30" xfId="117"/>
    <cellStyle name="Normal 28 31" xfId="118"/>
    <cellStyle name="Normal 28 32" xfId="119"/>
    <cellStyle name="Normal 28 33" xfId="120"/>
    <cellStyle name="Normal 28 34" xfId="121"/>
    <cellStyle name="Normal 3" xfId="122"/>
    <cellStyle name="Normal 3 2 2" xfId="123"/>
    <cellStyle name="Normal 3 4" xfId="124"/>
    <cellStyle name="Normal 36" xfId="125"/>
    <cellStyle name="Normal 38" xfId="126"/>
    <cellStyle name="Normal 4 3" xfId="127"/>
    <cellStyle name="Normal 42" xfId="128"/>
    <cellStyle name="Normal 43" xfId="129"/>
    <cellStyle name="Normal 45" xfId="130"/>
    <cellStyle name="Normal 46" xfId="131"/>
    <cellStyle name="Normal 47" xfId="132"/>
    <cellStyle name="Normal 48" xfId="133"/>
    <cellStyle name="Normal 5" xfId="134"/>
    <cellStyle name="Normal 6" xfId="135"/>
    <cellStyle name="Normal 6 2" xfId="136"/>
    <cellStyle name="Normal 6 3" xfId="137"/>
    <cellStyle name="Normal 7" xfId="138"/>
    <cellStyle name="Normal 9" xfId="139"/>
    <cellStyle name="Note" xfId="140"/>
    <cellStyle name="Output" xfId="141"/>
    <cellStyle name="Percent" xfId="142"/>
    <cellStyle name="Style 1 3" xfId="143"/>
    <cellStyle name="Title" xfId="144"/>
    <cellStyle name="Total" xfId="145"/>
    <cellStyle name="Warning Text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83"/>
  <sheetViews>
    <sheetView tabSelected="1" zoomScalePageLayoutView="0" workbookViewId="0" topLeftCell="A1">
      <pane ySplit="11" topLeftCell="A27" activePane="bottomLeft" state="frozen"/>
      <selection pane="topLeft" activeCell="A1" sqref="A1"/>
      <selection pane="bottomLeft" activeCell="K11" sqref="K11"/>
    </sheetView>
  </sheetViews>
  <sheetFormatPr defaultColWidth="9.00390625" defaultRowHeight="15.75"/>
  <cols>
    <col min="1" max="1" width="5.375" style="9" customWidth="1"/>
    <col min="2" max="2" width="30.50390625" style="9" customWidth="1"/>
    <col min="3" max="6" width="10.25390625" style="9" customWidth="1"/>
    <col min="7" max="8" width="8.875" style="9" customWidth="1"/>
    <col min="9" max="16384" width="9.00390625" style="9" customWidth="1"/>
  </cols>
  <sheetData>
    <row r="1" spans="6:8" ht="15.75">
      <c r="F1" s="50" t="s">
        <v>71</v>
      </c>
      <c r="G1" s="50"/>
      <c r="H1" s="50"/>
    </row>
    <row r="2" spans="1:8" ht="23.25" customHeight="1">
      <c r="A2" s="52" t="s">
        <v>72</v>
      </c>
      <c r="B2" s="52"/>
      <c r="C2" s="52"/>
      <c r="D2" s="52"/>
      <c r="E2" s="52"/>
      <c r="F2" s="52"/>
      <c r="G2" s="52"/>
      <c r="H2" s="52"/>
    </row>
    <row r="3" spans="1:8" s="33" customFormat="1" ht="21" customHeight="1">
      <c r="A3" s="51" t="s">
        <v>76</v>
      </c>
      <c r="B3" s="51"/>
      <c r="C3" s="51"/>
      <c r="D3" s="51"/>
      <c r="E3" s="51"/>
      <c r="F3" s="51"/>
      <c r="G3" s="51"/>
      <c r="H3" s="51"/>
    </row>
    <row r="4" spans="1:8" s="33" customFormat="1" ht="21" customHeight="1">
      <c r="A4" s="44" t="s">
        <v>77</v>
      </c>
      <c r="B4" s="44"/>
      <c r="C4" s="44"/>
      <c r="D4" s="44"/>
      <c r="E4" s="44"/>
      <c r="F4" s="44"/>
      <c r="G4" s="44"/>
      <c r="H4" s="44"/>
    </row>
    <row r="5" spans="1:8" ht="18.75">
      <c r="A5" s="6"/>
      <c r="B5" s="6"/>
      <c r="C5" s="7"/>
      <c r="D5" s="7"/>
      <c r="E5" s="7"/>
      <c r="F5" s="7"/>
      <c r="G5" s="53" t="s">
        <v>0</v>
      </c>
      <c r="H5" s="53"/>
    </row>
    <row r="6" spans="1:8" ht="21.75" customHeight="1">
      <c r="A6" s="49" t="s">
        <v>1</v>
      </c>
      <c r="B6" s="49" t="s">
        <v>13</v>
      </c>
      <c r="C6" s="49" t="s">
        <v>63</v>
      </c>
      <c r="D6" s="49"/>
      <c r="E6" s="49" t="s">
        <v>2</v>
      </c>
      <c r="F6" s="49"/>
      <c r="G6" s="49" t="s">
        <v>14</v>
      </c>
      <c r="H6" s="49"/>
    </row>
    <row r="7" spans="1:8" ht="15.75">
      <c r="A7" s="49"/>
      <c r="B7" s="49"/>
      <c r="C7" s="49"/>
      <c r="D7" s="49"/>
      <c r="E7" s="49"/>
      <c r="F7" s="49"/>
      <c r="G7" s="49"/>
      <c r="H7" s="49"/>
    </row>
    <row r="8" spans="1:8" ht="15.75">
      <c r="A8" s="49"/>
      <c r="B8" s="49"/>
      <c r="C8" s="47" t="s">
        <v>15</v>
      </c>
      <c r="D8" s="47" t="s">
        <v>16</v>
      </c>
      <c r="E8" s="47" t="s">
        <v>15</v>
      </c>
      <c r="F8" s="47" t="s">
        <v>16</v>
      </c>
      <c r="G8" s="47" t="s">
        <v>15</v>
      </c>
      <c r="H8" s="47" t="s">
        <v>16</v>
      </c>
    </row>
    <row r="9" spans="1:8" ht="34.5" customHeight="1">
      <c r="A9" s="49"/>
      <c r="B9" s="49"/>
      <c r="C9" s="48"/>
      <c r="D9" s="48"/>
      <c r="E9" s="48"/>
      <c r="F9" s="48"/>
      <c r="G9" s="48"/>
      <c r="H9" s="48"/>
    </row>
    <row r="10" spans="1:8" s="27" customFormat="1" ht="21.75" customHeight="1">
      <c r="A10" s="26" t="s">
        <v>3</v>
      </c>
      <c r="B10" s="26" t="s">
        <v>4</v>
      </c>
      <c r="C10" s="26">
        <v>1</v>
      </c>
      <c r="D10" s="26">
        <f>C10+1</f>
        <v>2</v>
      </c>
      <c r="E10" s="26">
        <f>D10+1</f>
        <v>3</v>
      </c>
      <c r="F10" s="26">
        <f>E10+1</f>
        <v>4</v>
      </c>
      <c r="G10" s="26" t="s">
        <v>17</v>
      </c>
      <c r="H10" s="26" t="s">
        <v>18</v>
      </c>
    </row>
    <row r="11" spans="1:8" s="30" customFormat="1" ht="35.25" customHeight="1">
      <c r="A11" s="2"/>
      <c r="B11" s="24" t="s">
        <v>67</v>
      </c>
      <c r="C11" s="25">
        <v>2500500</v>
      </c>
      <c r="D11" s="25">
        <v>2010981</v>
      </c>
      <c r="E11" s="25">
        <v>4069990.6109999996</v>
      </c>
      <c r="F11" s="25">
        <v>3502205.7600000007</v>
      </c>
      <c r="G11" s="29">
        <v>1.6276707102579482</v>
      </c>
      <c r="H11" s="29">
        <v>1.74154094941723</v>
      </c>
    </row>
    <row r="12" spans="1:8" s="30" customFormat="1" ht="24" customHeight="1">
      <c r="A12" s="3" t="s">
        <v>3</v>
      </c>
      <c r="B12" s="1" t="s">
        <v>19</v>
      </c>
      <c r="C12" s="17">
        <v>2500500</v>
      </c>
      <c r="D12" s="17">
        <v>2010981</v>
      </c>
      <c r="E12" s="17">
        <v>2529628.4159999993</v>
      </c>
      <c r="F12" s="17">
        <v>2057675.0650000004</v>
      </c>
      <c r="G12" s="29">
        <v>1.0116490365926811</v>
      </c>
      <c r="H12" s="29">
        <v>1.023219545584966</v>
      </c>
    </row>
    <row r="13" spans="1:8" s="30" customFormat="1" ht="24" customHeight="1">
      <c r="A13" s="3" t="s">
        <v>5</v>
      </c>
      <c r="B13" s="1" t="s">
        <v>20</v>
      </c>
      <c r="C13" s="17">
        <v>2212500</v>
      </c>
      <c r="D13" s="17">
        <v>1992981</v>
      </c>
      <c r="E13" s="17">
        <v>2275040.1249999995</v>
      </c>
      <c r="F13" s="17">
        <v>1995061.6430000004</v>
      </c>
      <c r="G13" s="29">
        <v>1.0282667231638416</v>
      </c>
      <c r="H13" s="29">
        <v>1.0010439853666444</v>
      </c>
    </row>
    <row r="14" spans="1:8" s="30" customFormat="1" ht="43.5" customHeight="1">
      <c r="A14" s="3">
        <v>1</v>
      </c>
      <c r="B14" s="1" t="s">
        <v>73</v>
      </c>
      <c r="C14" s="17">
        <v>144285</v>
      </c>
      <c r="D14" s="17">
        <v>144285</v>
      </c>
      <c r="E14" s="17">
        <v>148508.722</v>
      </c>
      <c r="F14" s="17">
        <v>148508.92200000002</v>
      </c>
      <c r="G14" s="29">
        <v>1.0292734657102263</v>
      </c>
      <c r="H14" s="29">
        <v>1.0292748518557024</v>
      </c>
    </row>
    <row r="15" spans="1:8" ht="20.25" customHeight="1">
      <c r="A15" s="4"/>
      <c r="B15" s="11" t="s">
        <v>40</v>
      </c>
      <c r="C15" s="18">
        <v>106845</v>
      </c>
      <c r="D15" s="18">
        <v>106845</v>
      </c>
      <c r="E15" s="18">
        <v>115712.946</v>
      </c>
      <c r="F15" s="18">
        <v>115712.946</v>
      </c>
      <c r="G15" s="28">
        <v>1.0829982310824091</v>
      </c>
      <c r="H15" s="28">
        <v>1.0829982310824091</v>
      </c>
    </row>
    <row r="16" spans="1:8" ht="20.25" customHeight="1">
      <c r="A16" s="4"/>
      <c r="B16" s="11" t="s">
        <v>41</v>
      </c>
      <c r="C16" s="18">
        <v>3390</v>
      </c>
      <c r="D16" s="18">
        <v>3390</v>
      </c>
      <c r="E16" s="18">
        <v>1208.702</v>
      </c>
      <c r="F16" s="18">
        <v>1208.702</v>
      </c>
      <c r="G16" s="28">
        <v>0.35654926253687313</v>
      </c>
      <c r="H16" s="28">
        <v>0.35654926253687313</v>
      </c>
    </row>
    <row r="17" spans="1:8" ht="20.25" customHeight="1">
      <c r="A17" s="4"/>
      <c r="B17" s="11" t="s">
        <v>42</v>
      </c>
      <c r="C17" s="18"/>
      <c r="D17" s="18"/>
      <c r="E17" s="18"/>
      <c r="F17" s="18"/>
      <c r="G17" s="28"/>
      <c r="H17" s="28"/>
    </row>
    <row r="18" spans="1:8" ht="20.25" customHeight="1">
      <c r="A18" s="4"/>
      <c r="B18" s="11" t="s">
        <v>43</v>
      </c>
      <c r="C18" s="18">
        <v>34050</v>
      </c>
      <c r="D18" s="18">
        <v>34050</v>
      </c>
      <c r="E18" s="18">
        <v>31587.074</v>
      </c>
      <c r="F18" s="18">
        <v>31587.074</v>
      </c>
      <c r="G18" s="28">
        <v>0.9276673715124817</v>
      </c>
      <c r="H18" s="28">
        <v>0.9276673715124817</v>
      </c>
    </row>
    <row r="19" spans="1:8" ht="20.25" customHeight="1">
      <c r="A19" s="4"/>
      <c r="B19" s="11" t="s">
        <v>44</v>
      </c>
      <c r="C19" s="18"/>
      <c r="D19" s="18"/>
      <c r="E19" s="18"/>
      <c r="F19" s="18"/>
      <c r="G19" s="28"/>
      <c r="H19" s="28"/>
    </row>
    <row r="20" spans="1:8" ht="20.25" customHeight="1">
      <c r="A20" s="4"/>
      <c r="B20" s="11" t="s">
        <v>45</v>
      </c>
      <c r="C20" s="18"/>
      <c r="D20" s="18"/>
      <c r="E20" s="18"/>
      <c r="F20" s="18"/>
      <c r="G20" s="28"/>
      <c r="H20" s="28"/>
    </row>
    <row r="21" spans="1:8" s="30" customFormat="1" ht="44.25" customHeight="1">
      <c r="A21" s="3">
        <v>2</v>
      </c>
      <c r="B21" s="1" t="s">
        <v>74</v>
      </c>
      <c r="C21" s="17">
        <v>12050</v>
      </c>
      <c r="D21" s="17">
        <v>12050</v>
      </c>
      <c r="E21" s="17">
        <v>14154.884</v>
      </c>
      <c r="F21" s="17">
        <v>14155.284</v>
      </c>
      <c r="G21" s="29">
        <v>1.1746791701244814</v>
      </c>
      <c r="H21" s="29">
        <v>1.1747123651452283</v>
      </c>
    </row>
    <row r="22" spans="1:8" ht="20.25" customHeight="1">
      <c r="A22" s="4"/>
      <c r="B22" s="11" t="s">
        <v>40</v>
      </c>
      <c r="C22" s="18">
        <v>8760</v>
      </c>
      <c r="D22" s="18">
        <v>8760</v>
      </c>
      <c r="E22" s="18">
        <v>10161.701000000001</v>
      </c>
      <c r="F22" s="18">
        <v>10161.701000000001</v>
      </c>
      <c r="G22" s="28">
        <v>1.1600115296803655</v>
      </c>
      <c r="H22" s="28">
        <v>1.1600115296803655</v>
      </c>
    </row>
    <row r="23" spans="1:8" ht="20.25" customHeight="1">
      <c r="A23" s="4"/>
      <c r="B23" s="11" t="s">
        <v>41</v>
      </c>
      <c r="C23" s="18">
        <v>3058</v>
      </c>
      <c r="D23" s="18">
        <v>3058</v>
      </c>
      <c r="E23" s="18">
        <v>3800.4329999999995</v>
      </c>
      <c r="F23" s="18">
        <v>3800.4329999999995</v>
      </c>
      <c r="G23" s="28">
        <v>1.242783845650752</v>
      </c>
      <c r="H23" s="28">
        <v>1.242783845650752</v>
      </c>
    </row>
    <row r="24" spans="1:8" ht="20.25" customHeight="1">
      <c r="A24" s="4"/>
      <c r="B24" s="11" t="s">
        <v>42</v>
      </c>
      <c r="C24" s="18"/>
      <c r="D24" s="18"/>
      <c r="E24" s="18"/>
      <c r="F24" s="18"/>
      <c r="G24" s="28"/>
      <c r="H24" s="28"/>
    </row>
    <row r="25" spans="1:8" ht="20.25" customHeight="1">
      <c r="A25" s="4"/>
      <c r="B25" s="11" t="s">
        <v>43</v>
      </c>
      <c r="C25" s="18">
        <v>221</v>
      </c>
      <c r="D25" s="18">
        <v>221</v>
      </c>
      <c r="E25" s="18">
        <v>192.75</v>
      </c>
      <c r="F25" s="18">
        <v>192.75</v>
      </c>
      <c r="G25" s="28">
        <v>0.8721719457013575</v>
      </c>
      <c r="H25" s="28">
        <v>0.8721719457013575</v>
      </c>
    </row>
    <row r="26" spans="1:8" ht="20.25" customHeight="1">
      <c r="A26" s="4"/>
      <c r="B26" s="11" t="s">
        <v>44</v>
      </c>
      <c r="C26" s="18"/>
      <c r="D26" s="18"/>
      <c r="E26" s="18"/>
      <c r="F26" s="18"/>
      <c r="G26" s="28"/>
      <c r="H26" s="28"/>
    </row>
    <row r="27" spans="1:8" ht="20.25" customHeight="1">
      <c r="A27" s="4"/>
      <c r="B27" s="11" t="s">
        <v>45</v>
      </c>
      <c r="C27" s="18">
        <v>11</v>
      </c>
      <c r="D27" s="18">
        <v>11</v>
      </c>
      <c r="E27" s="18"/>
      <c r="F27" s="18"/>
      <c r="G27" s="28"/>
      <c r="H27" s="28"/>
    </row>
    <row r="28" spans="1:8" s="30" customFormat="1" ht="36" customHeight="1">
      <c r="A28" s="3">
        <v>3</v>
      </c>
      <c r="B28" s="12" t="s">
        <v>46</v>
      </c>
      <c r="C28" s="17">
        <v>1500</v>
      </c>
      <c r="D28" s="17">
        <v>1500</v>
      </c>
      <c r="E28" s="17">
        <v>5490.792000000001</v>
      </c>
      <c r="F28" s="17">
        <v>5490.792000000001</v>
      </c>
      <c r="G28" s="35">
        <v>3.6605280000000007</v>
      </c>
      <c r="H28" s="35">
        <v>3.6605280000000007</v>
      </c>
    </row>
    <row r="29" spans="1:8" ht="24" customHeight="1">
      <c r="A29" s="4"/>
      <c r="B29" s="11" t="s">
        <v>40</v>
      </c>
      <c r="C29" s="18">
        <v>500</v>
      </c>
      <c r="D29" s="18">
        <v>500</v>
      </c>
      <c r="E29" s="18">
        <v>4179.8240000000005</v>
      </c>
      <c r="F29" s="18">
        <v>4179.8240000000005</v>
      </c>
      <c r="G29" s="34">
        <v>8.359648000000002</v>
      </c>
      <c r="H29" s="34">
        <v>8.359648000000002</v>
      </c>
    </row>
    <row r="30" spans="1:8" ht="24" customHeight="1">
      <c r="A30" s="4"/>
      <c r="B30" s="11" t="s">
        <v>41</v>
      </c>
      <c r="C30" s="18">
        <v>500</v>
      </c>
      <c r="D30" s="18">
        <v>500</v>
      </c>
      <c r="E30" s="18">
        <v>1132.448</v>
      </c>
      <c r="F30" s="18">
        <v>1132.448</v>
      </c>
      <c r="G30" s="34"/>
      <c r="H30" s="34"/>
    </row>
    <row r="31" spans="1:8" ht="24" customHeight="1">
      <c r="A31" s="4"/>
      <c r="B31" s="11" t="s">
        <v>69</v>
      </c>
      <c r="C31" s="18">
        <v>500</v>
      </c>
      <c r="D31" s="18">
        <v>500</v>
      </c>
      <c r="E31" s="18">
        <v>178.52</v>
      </c>
      <c r="F31" s="18">
        <v>178.52</v>
      </c>
      <c r="G31" s="34"/>
      <c r="H31" s="34"/>
    </row>
    <row r="32" spans="1:8" s="30" customFormat="1" ht="36.75" customHeight="1">
      <c r="A32" s="3">
        <v>4</v>
      </c>
      <c r="B32" s="1" t="s">
        <v>47</v>
      </c>
      <c r="C32" s="17">
        <v>971147</v>
      </c>
      <c r="D32" s="17">
        <v>971147</v>
      </c>
      <c r="E32" s="17">
        <v>1045174.1050000002</v>
      </c>
      <c r="F32" s="17">
        <v>1045174.4050000003</v>
      </c>
      <c r="G32" s="35">
        <v>1.0762264672598487</v>
      </c>
      <c r="H32" s="35">
        <v>1.0762267761729174</v>
      </c>
    </row>
    <row r="33" spans="1:8" ht="21.75" customHeight="1">
      <c r="A33" s="4"/>
      <c r="B33" s="11" t="s">
        <v>40</v>
      </c>
      <c r="C33" s="18">
        <v>484765</v>
      </c>
      <c r="D33" s="18">
        <v>484765</v>
      </c>
      <c r="E33" s="18">
        <v>591115.327</v>
      </c>
      <c r="F33" s="18">
        <v>591115.327</v>
      </c>
      <c r="G33" s="34">
        <v>1.2193853248481223</v>
      </c>
      <c r="H33" s="34">
        <v>1.2193853248481223</v>
      </c>
    </row>
    <row r="34" spans="1:8" ht="21.75" customHeight="1">
      <c r="A34" s="4"/>
      <c r="B34" s="11" t="s">
        <v>41</v>
      </c>
      <c r="C34" s="18">
        <v>162603</v>
      </c>
      <c r="D34" s="18">
        <v>162603</v>
      </c>
      <c r="E34" s="18">
        <v>139013.05</v>
      </c>
      <c r="F34" s="18">
        <v>139013.05</v>
      </c>
      <c r="G34" s="34">
        <v>0.8549230334003677</v>
      </c>
      <c r="H34" s="34">
        <v>0.8549230334003677</v>
      </c>
    </row>
    <row r="35" spans="1:8" ht="21.75" customHeight="1">
      <c r="A35" s="4"/>
      <c r="B35" s="11" t="s">
        <v>42</v>
      </c>
      <c r="C35" s="18">
        <v>2389</v>
      </c>
      <c r="D35" s="18">
        <v>2389</v>
      </c>
      <c r="E35" s="18">
        <v>1168.462</v>
      </c>
      <c r="F35" s="18">
        <v>1168.462</v>
      </c>
      <c r="G35" s="34">
        <v>0.4891008790288824</v>
      </c>
      <c r="H35" s="34">
        <v>0.4891008790288824</v>
      </c>
    </row>
    <row r="36" spans="1:8" ht="21.75" customHeight="1">
      <c r="A36" s="4"/>
      <c r="B36" s="11" t="s">
        <v>43</v>
      </c>
      <c r="C36" s="18">
        <v>309597</v>
      </c>
      <c r="D36" s="18">
        <v>309597</v>
      </c>
      <c r="E36" s="18">
        <v>313877.266</v>
      </c>
      <c r="F36" s="18">
        <v>313877.266</v>
      </c>
      <c r="G36" s="34">
        <v>1.0138252825447276</v>
      </c>
      <c r="H36" s="34">
        <v>1.0138252825447276</v>
      </c>
    </row>
    <row r="37" spans="1:8" ht="21.75" customHeight="1">
      <c r="A37" s="4"/>
      <c r="B37" s="11" t="s">
        <v>44</v>
      </c>
      <c r="C37" s="18"/>
      <c r="D37" s="18"/>
      <c r="E37" s="18"/>
      <c r="F37" s="18"/>
      <c r="G37" s="34"/>
      <c r="H37" s="34"/>
    </row>
    <row r="38" spans="1:8" ht="21.75" customHeight="1">
      <c r="A38" s="4"/>
      <c r="B38" s="11" t="s">
        <v>45</v>
      </c>
      <c r="C38" s="18">
        <v>11793</v>
      </c>
      <c r="D38" s="18">
        <v>11793</v>
      </c>
      <c r="E38" s="18"/>
      <c r="F38" s="18"/>
      <c r="G38" s="34">
        <v>0</v>
      </c>
      <c r="H38" s="34">
        <v>0</v>
      </c>
    </row>
    <row r="39" spans="1:8" s="30" customFormat="1" ht="24.75" customHeight="1">
      <c r="A39" s="3">
        <v>5</v>
      </c>
      <c r="B39" s="1" t="s">
        <v>23</v>
      </c>
      <c r="C39" s="17">
        <v>84050</v>
      </c>
      <c r="D39" s="13">
        <v>84050</v>
      </c>
      <c r="E39" s="17">
        <v>98921.924</v>
      </c>
      <c r="F39" s="17">
        <v>98921.924</v>
      </c>
      <c r="G39" s="35">
        <v>1.1769413920285545</v>
      </c>
      <c r="H39" s="35">
        <v>1.1769413920285545</v>
      </c>
    </row>
    <row r="40" spans="1:8" s="30" customFormat="1" ht="24" customHeight="1">
      <c r="A40" s="3">
        <v>6</v>
      </c>
      <c r="B40" s="1" t="s">
        <v>25</v>
      </c>
      <c r="C40" s="17"/>
      <c r="D40" s="13"/>
      <c r="E40" s="17"/>
      <c r="F40" s="17"/>
      <c r="G40" s="35"/>
      <c r="H40" s="35"/>
    </row>
    <row r="41" spans="1:8" s="30" customFormat="1" ht="22.5" customHeight="1">
      <c r="A41" s="3">
        <v>7</v>
      </c>
      <c r="B41" s="1" t="s">
        <v>26</v>
      </c>
      <c r="C41" s="17">
        <v>376</v>
      </c>
      <c r="D41" s="13">
        <v>376</v>
      </c>
      <c r="E41" s="17">
        <v>469.36199999999997</v>
      </c>
      <c r="F41" s="17">
        <v>469.36199999999997</v>
      </c>
      <c r="G41" s="35">
        <v>1.2483031914893616</v>
      </c>
      <c r="H41" s="35">
        <v>1.2483031914893616</v>
      </c>
    </row>
    <row r="42" spans="1:8" s="30" customFormat="1" ht="20.25" customHeight="1">
      <c r="A42" s="3">
        <v>8</v>
      </c>
      <c r="B42" s="1" t="s">
        <v>21</v>
      </c>
      <c r="C42" s="17">
        <v>80000</v>
      </c>
      <c r="D42" s="17">
        <v>80000</v>
      </c>
      <c r="E42" s="17">
        <v>75173.82599999999</v>
      </c>
      <c r="F42" s="17">
        <v>75173.82599999999</v>
      </c>
      <c r="G42" s="35">
        <v>0.9396728249999998</v>
      </c>
      <c r="H42" s="35">
        <v>0.9396728249999998</v>
      </c>
    </row>
    <row r="43" spans="1:8" s="30" customFormat="1" ht="20.25" customHeight="1">
      <c r="A43" s="3">
        <v>9</v>
      </c>
      <c r="B43" s="1" t="s">
        <v>22</v>
      </c>
      <c r="C43" s="17">
        <v>245000</v>
      </c>
      <c r="D43" s="17">
        <v>91140</v>
      </c>
      <c r="E43" s="17">
        <v>246728.684</v>
      </c>
      <c r="F43" s="17">
        <v>91782.981</v>
      </c>
      <c r="G43" s="35">
        <v>1.0070558530612246</v>
      </c>
      <c r="H43" s="35">
        <v>1.0070548716260699</v>
      </c>
    </row>
    <row r="44" spans="1:8" ht="38.25" customHeight="1">
      <c r="A44" s="19" t="s">
        <v>6</v>
      </c>
      <c r="B44" s="5" t="s">
        <v>48</v>
      </c>
      <c r="C44" s="18">
        <v>153860</v>
      </c>
      <c r="D44" s="18"/>
      <c r="E44" s="18">
        <v>104702.5</v>
      </c>
      <c r="F44" s="18"/>
      <c r="G44" s="34"/>
      <c r="H44" s="34"/>
    </row>
    <row r="45" spans="1:8" ht="38.25" customHeight="1">
      <c r="A45" s="19" t="s">
        <v>6</v>
      </c>
      <c r="B45" s="5" t="s">
        <v>49</v>
      </c>
      <c r="C45" s="18">
        <v>91140</v>
      </c>
      <c r="D45" s="18"/>
      <c r="E45" s="18">
        <v>62021.47</v>
      </c>
      <c r="F45" s="18">
        <v>62021.47</v>
      </c>
      <c r="G45" s="34"/>
      <c r="H45" s="34"/>
    </row>
    <row r="46" spans="1:8" s="30" customFormat="1" ht="24.75" customHeight="1">
      <c r="A46" s="3">
        <v>10</v>
      </c>
      <c r="B46" s="1" t="s">
        <v>24</v>
      </c>
      <c r="C46" s="17">
        <v>85000</v>
      </c>
      <c r="D46" s="17">
        <v>79000</v>
      </c>
      <c r="E46" s="17">
        <v>80039.33400000002</v>
      </c>
      <c r="F46" s="17">
        <v>75041.83400000002</v>
      </c>
      <c r="G46" s="35">
        <v>0.941639223529412</v>
      </c>
      <c r="H46" s="35">
        <v>0.9498966329113926</v>
      </c>
    </row>
    <row r="47" spans="1:8" s="39" customFormat="1" ht="36.75" customHeight="1">
      <c r="A47" s="19" t="s">
        <v>6</v>
      </c>
      <c r="B47" s="14" t="s">
        <v>50</v>
      </c>
      <c r="C47" s="37"/>
      <c r="D47" s="36"/>
      <c r="E47" s="37">
        <v>5235.918</v>
      </c>
      <c r="F47" s="37">
        <v>238.418</v>
      </c>
      <c r="G47" s="38"/>
      <c r="H47" s="38"/>
    </row>
    <row r="48" spans="1:8" s="39" customFormat="1" ht="36" customHeight="1">
      <c r="A48" s="19" t="s">
        <v>6</v>
      </c>
      <c r="B48" s="14" t="s">
        <v>51</v>
      </c>
      <c r="C48" s="37"/>
      <c r="D48" s="36"/>
      <c r="E48" s="37">
        <v>74803.41600000001</v>
      </c>
      <c r="F48" s="37">
        <v>74803.41600000001</v>
      </c>
      <c r="G48" s="38"/>
      <c r="H48" s="38"/>
    </row>
    <row r="49" spans="1:8" s="39" customFormat="1" ht="40.5" customHeight="1">
      <c r="A49" s="19" t="s">
        <v>6</v>
      </c>
      <c r="B49" s="14" t="s">
        <v>52</v>
      </c>
      <c r="C49" s="37">
        <v>40861</v>
      </c>
      <c r="D49" s="36">
        <v>40861</v>
      </c>
      <c r="E49" s="37">
        <v>46173.422</v>
      </c>
      <c r="F49" s="37">
        <v>46173.422</v>
      </c>
      <c r="G49" s="38">
        <v>1.130012040821321</v>
      </c>
      <c r="H49" s="38">
        <v>1.130012040821321</v>
      </c>
    </row>
    <row r="50" spans="1:8" s="30" customFormat="1" ht="15.75">
      <c r="A50" s="3">
        <v>11</v>
      </c>
      <c r="B50" s="1" t="s">
        <v>28</v>
      </c>
      <c r="C50" s="17">
        <v>450000</v>
      </c>
      <c r="D50" s="13">
        <v>450000</v>
      </c>
      <c r="E50" s="17">
        <v>219508.853</v>
      </c>
      <c r="F50" s="17">
        <v>219508.853</v>
      </c>
      <c r="G50" s="35">
        <v>0.4877974511111111</v>
      </c>
      <c r="H50" s="35">
        <v>0.4877974511111111</v>
      </c>
    </row>
    <row r="51" spans="1:8" s="30" customFormat="1" ht="20.25" customHeight="1" hidden="1">
      <c r="A51" s="3"/>
      <c r="B51" s="1"/>
      <c r="C51" s="13"/>
      <c r="D51" s="13"/>
      <c r="E51" s="17">
        <v>0</v>
      </c>
      <c r="F51" s="17" t="e">
        <v>#REF!</v>
      </c>
      <c r="G51" s="35"/>
      <c r="H51" s="35"/>
    </row>
    <row r="52" spans="1:8" s="30" customFormat="1" ht="27.75" customHeight="1" hidden="1">
      <c r="A52" s="3"/>
      <c r="B52" s="1"/>
      <c r="C52" s="13"/>
      <c r="D52" s="13"/>
      <c r="E52" s="17"/>
      <c r="F52" s="17"/>
      <c r="G52" s="35"/>
      <c r="H52" s="35"/>
    </row>
    <row r="53" spans="1:8" s="30" customFormat="1" ht="27.75" customHeight="1" hidden="1">
      <c r="A53" s="3"/>
      <c r="B53" s="1"/>
      <c r="C53" s="13"/>
      <c r="D53" s="13"/>
      <c r="E53" s="17"/>
      <c r="F53" s="17"/>
      <c r="G53" s="35"/>
      <c r="H53" s="35"/>
    </row>
    <row r="54" spans="1:8" s="30" customFormat="1" ht="27.75" customHeight="1" hidden="1">
      <c r="A54" s="3"/>
      <c r="B54" s="1"/>
      <c r="C54" s="13"/>
      <c r="D54" s="13"/>
      <c r="E54" s="17"/>
      <c r="F54" s="17"/>
      <c r="G54" s="35"/>
      <c r="H54" s="35"/>
    </row>
    <row r="55" spans="1:8" s="30" customFormat="1" ht="20.25" customHeight="1">
      <c r="A55" s="3">
        <v>12</v>
      </c>
      <c r="B55" s="1" t="s">
        <v>27</v>
      </c>
      <c r="C55" s="17">
        <v>8461</v>
      </c>
      <c r="D55" s="13">
        <v>8461</v>
      </c>
      <c r="E55" s="17">
        <v>9799.691</v>
      </c>
      <c r="F55" s="17">
        <v>9799.691</v>
      </c>
      <c r="G55" s="35">
        <v>1.158219004845763</v>
      </c>
      <c r="H55" s="35">
        <v>1.158219004845763</v>
      </c>
    </row>
    <row r="56" spans="1:8" s="30" customFormat="1" ht="20.25" customHeight="1">
      <c r="A56" s="3">
        <v>13</v>
      </c>
      <c r="B56" s="1" t="s">
        <v>55</v>
      </c>
      <c r="C56" s="17"/>
      <c r="D56" s="17"/>
      <c r="E56" s="17"/>
      <c r="F56" s="17"/>
      <c r="G56" s="29"/>
      <c r="H56" s="29"/>
    </row>
    <row r="57" spans="1:8" s="30" customFormat="1" ht="20.25" customHeight="1" hidden="1">
      <c r="A57" s="3"/>
      <c r="B57" s="1"/>
      <c r="C57" s="17"/>
      <c r="D57" s="17"/>
      <c r="E57" s="17">
        <v>0</v>
      </c>
      <c r="F57" s="17" t="e">
        <v>#REF!</v>
      </c>
      <c r="G57" s="29"/>
      <c r="H57" s="29"/>
    </row>
    <row r="58" spans="1:8" s="30" customFormat="1" ht="39" customHeight="1">
      <c r="A58" s="3">
        <v>14</v>
      </c>
      <c r="B58" s="1" t="s">
        <v>29</v>
      </c>
      <c r="C58" s="17"/>
      <c r="D58" s="17"/>
      <c r="E58" s="17">
        <v>4137.4349999999995</v>
      </c>
      <c r="F58" s="17">
        <v>4137.4349999999995</v>
      </c>
      <c r="G58" s="29"/>
      <c r="H58" s="29"/>
    </row>
    <row r="59" spans="1:8" s="30" customFormat="1" ht="24" customHeight="1">
      <c r="A59" s="3">
        <v>15</v>
      </c>
      <c r="B59" s="1" t="s">
        <v>32</v>
      </c>
      <c r="C59" s="17">
        <v>51500</v>
      </c>
      <c r="D59" s="17">
        <v>25000</v>
      </c>
      <c r="E59" s="17">
        <v>83492.59199999999</v>
      </c>
      <c r="F59" s="17">
        <v>59845.813</v>
      </c>
      <c r="G59" s="35">
        <v>1.6212153786407766</v>
      </c>
      <c r="H59" s="35">
        <v>2.39383252</v>
      </c>
    </row>
    <row r="60" spans="1:8" s="30" customFormat="1" ht="24" customHeight="1" hidden="1">
      <c r="A60" s="3"/>
      <c r="B60" s="1"/>
      <c r="C60" s="17"/>
      <c r="D60" s="17"/>
      <c r="E60" s="17"/>
      <c r="F60" s="17"/>
      <c r="G60" s="35"/>
      <c r="H60" s="35"/>
    </row>
    <row r="61" spans="1:8" s="30" customFormat="1" ht="36" customHeight="1">
      <c r="A61" s="3">
        <v>16</v>
      </c>
      <c r="B61" s="1" t="s">
        <v>31</v>
      </c>
      <c r="C61" s="17">
        <v>56331</v>
      </c>
      <c r="D61" s="17">
        <v>23172</v>
      </c>
      <c r="E61" s="17">
        <v>220485.5</v>
      </c>
      <c r="F61" s="17">
        <v>124097</v>
      </c>
      <c r="G61" s="35">
        <v>3.914105909712237</v>
      </c>
      <c r="H61" s="35">
        <v>5.355472121525979</v>
      </c>
    </row>
    <row r="62" spans="1:8" s="39" customFormat="1" ht="38.25" customHeight="1">
      <c r="A62" s="40"/>
      <c r="B62" s="14" t="s">
        <v>53</v>
      </c>
      <c r="C62" s="37">
        <v>47370</v>
      </c>
      <c r="D62" s="36">
        <v>14211</v>
      </c>
      <c r="E62" s="37">
        <v>137697.5</v>
      </c>
      <c r="F62" s="37">
        <v>41309</v>
      </c>
      <c r="G62" s="38">
        <v>2.9068503272113153</v>
      </c>
      <c r="H62" s="38">
        <v>2.9068327352051226</v>
      </c>
    </row>
    <row r="63" spans="1:8" s="39" customFormat="1" ht="40.5" customHeight="1">
      <c r="A63" s="40"/>
      <c r="B63" s="14" t="s">
        <v>54</v>
      </c>
      <c r="C63" s="37">
        <v>8961</v>
      </c>
      <c r="D63" s="36">
        <v>8961</v>
      </c>
      <c r="E63" s="37">
        <v>82788</v>
      </c>
      <c r="F63" s="37">
        <v>82788</v>
      </c>
      <c r="G63" s="38">
        <v>9.2387010378306</v>
      </c>
      <c r="H63" s="38">
        <v>9.2387010378306</v>
      </c>
    </row>
    <row r="64" spans="1:8" s="30" customFormat="1" ht="38.25" customHeight="1">
      <c r="A64" s="3">
        <v>17</v>
      </c>
      <c r="B64" s="1" t="s">
        <v>68</v>
      </c>
      <c r="C64" s="17"/>
      <c r="D64" s="13"/>
      <c r="E64" s="17">
        <v>218</v>
      </c>
      <c r="F64" s="17">
        <v>218</v>
      </c>
      <c r="G64" s="35"/>
      <c r="H64" s="35"/>
    </row>
    <row r="65" spans="1:8" s="30" customFormat="1" ht="23.25" customHeight="1">
      <c r="A65" s="3">
        <v>18</v>
      </c>
      <c r="B65" s="1" t="s">
        <v>30</v>
      </c>
      <c r="C65" s="17">
        <v>22000</v>
      </c>
      <c r="D65" s="13">
        <v>22000</v>
      </c>
      <c r="E65" s="17">
        <v>21027.829</v>
      </c>
      <c r="F65" s="17">
        <v>21027.829</v>
      </c>
      <c r="G65" s="35">
        <v>0.9558104090909092</v>
      </c>
      <c r="H65" s="35">
        <v>0.9558104090909092</v>
      </c>
    </row>
    <row r="66" spans="1:8" s="30" customFormat="1" ht="41.25" customHeight="1">
      <c r="A66" s="3">
        <v>19</v>
      </c>
      <c r="B66" s="1" t="s">
        <v>75</v>
      </c>
      <c r="C66" s="17">
        <v>800</v>
      </c>
      <c r="D66" s="17">
        <v>800</v>
      </c>
      <c r="E66" s="17">
        <v>1707.692</v>
      </c>
      <c r="F66" s="17">
        <v>1707.692</v>
      </c>
      <c r="G66" s="35">
        <v>2.134615</v>
      </c>
      <c r="H66" s="35"/>
    </row>
    <row r="67" spans="1:8" s="30" customFormat="1" ht="24" customHeight="1">
      <c r="A67" s="3" t="s">
        <v>7</v>
      </c>
      <c r="B67" s="1" t="s">
        <v>56</v>
      </c>
      <c r="C67" s="17">
        <v>270000</v>
      </c>
      <c r="D67" s="17">
        <v>0</v>
      </c>
      <c r="E67" s="17">
        <v>183965.588</v>
      </c>
      <c r="F67" s="17">
        <v>0</v>
      </c>
      <c r="G67" s="35">
        <v>0.6813540296296295</v>
      </c>
      <c r="H67" s="35"/>
    </row>
    <row r="68" spans="1:8" ht="23.25" customHeight="1">
      <c r="A68" s="3"/>
      <c r="B68" s="11" t="s">
        <v>33</v>
      </c>
      <c r="C68" s="18">
        <v>20000</v>
      </c>
      <c r="D68" s="18"/>
      <c r="E68" s="18">
        <v>41379.820999999996</v>
      </c>
      <c r="F68" s="18"/>
      <c r="G68" s="34"/>
      <c r="H68" s="34"/>
    </row>
    <row r="69" spans="1:8" ht="23.25" customHeight="1">
      <c r="A69" s="3"/>
      <c r="B69" s="11" t="s">
        <v>34</v>
      </c>
      <c r="C69" s="18">
        <v>8000</v>
      </c>
      <c r="D69" s="18"/>
      <c r="E69" s="18">
        <v>7415.371</v>
      </c>
      <c r="F69" s="18"/>
      <c r="G69" s="28"/>
      <c r="H69" s="28"/>
    </row>
    <row r="70" spans="1:8" ht="23.25" customHeight="1">
      <c r="A70" s="3"/>
      <c r="B70" s="11" t="s">
        <v>57</v>
      </c>
      <c r="C70" s="18"/>
      <c r="D70" s="18"/>
      <c r="E70" s="18">
        <v>80.396</v>
      </c>
      <c r="F70" s="18"/>
      <c r="G70" s="28"/>
      <c r="H70" s="28"/>
    </row>
    <row r="71" spans="1:8" ht="23.25" customHeight="1">
      <c r="A71" s="3"/>
      <c r="B71" s="11" t="s">
        <v>58</v>
      </c>
      <c r="C71" s="18">
        <v>242000</v>
      </c>
      <c r="D71" s="8"/>
      <c r="E71" s="18">
        <v>134826</v>
      </c>
      <c r="F71" s="18"/>
      <c r="G71" s="34"/>
      <c r="H71" s="34"/>
    </row>
    <row r="72" spans="1:8" ht="33.75" customHeight="1">
      <c r="A72" s="3"/>
      <c r="B72" s="11" t="s">
        <v>59</v>
      </c>
      <c r="C72" s="18"/>
      <c r="D72" s="18"/>
      <c r="E72" s="18">
        <v>37</v>
      </c>
      <c r="F72" s="18"/>
      <c r="G72" s="28"/>
      <c r="H72" s="28"/>
    </row>
    <row r="73" spans="1:8" ht="22.5" customHeight="1">
      <c r="A73" s="3"/>
      <c r="B73" s="11" t="s">
        <v>35</v>
      </c>
      <c r="C73" s="18"/>
      <c r="D73" s="18"/>
      <c r="E73" s="18">
        <v>227</v>
      </c>
      <c r="F73" s="18"/>
      <c r="G73" s="28"/>
      <c r="H73" s="28"/>
    </row>
    <row r="74" spans="1:8" s="30" customFormat="1" ht="24.75" customHeight="1">
      <c r="A74" s="3" t="s">
        <v>8</v>
      </c>
      <c r="B74" s="1" t="s">
        <v>36</v>
      </c>
      <c r="C74" s="45">
        <v>18000</v>
      </c>
      <c r="D74" s="45">
        <v>18000</v>
      </c>
      <c r="E74" s="17">
        <v>32481.369</v>
      </c>
      <c r="F74" s="17">
        <v>24472.088</v>
      </c>
      <c r="G74" s="29"/>
      <c r="H74" s="29"/>
    </row>
    <row r="75" spans="1:8" s="30" customFormat="1" ht="24.75" customHeight="1">
      <c r="A75" s="15" t="s">
        <v>10</v>
      </c>
      <c r="B75" s="12" t="s">
        <v>60</v>
      </c>
      <c r="C75" s="46"/>
      <c r="D75" s="46"/>
      <c r="E75" s="17">
        <v>5913.334</v>
      </c>
      <c r="F75" s="17">
        <v>5913.334</v>
      </c>
      <c r="G75" s="35">
        <v>0.32851855555555554</v>
      </c>
      <c r="H75" s="35">
        <v>0.32851855555555554</v>
      </c>
    </row>
    <row r="76" spans="1:8" ht="37.5" customHeight="1">
      <c r="A76" s="16">
        <v>1</v>
      </c>
      <c r="B76" s="11" t="s">
        <v>61</v>
      </c>
      <c r="C76" s="17"/>
      <c r="D76" s="17"/>
      <c r="E76" s="18">
        <v>2580.209</v>
      </c>
      <c r="F76" s="18">
        <v>2580.209</v>
      </c>
      <c r="G76" s="34"/>
      <c r="H76" s="34"/>
    </row>
    <row r="77" spans="1:8" ht="26.25" customHeight="1">
      <c r="A77" s="16">
        <v>2</v>
      </c>
      <c r="B77" s="11" t="s">
        <v>62</v>
      </c>
      <c r="C77" s="17"/>
      <c r="D77" s="17"/>
      <c r="E77" s="18">
        <v>3333.125</v>
      </c>
      <c r="F77" s="18">
        <v>3333.125</v>
      </c>
      <c r="G77" s="28"/>
      <c r="H77" s="28"/>
    </row>
    <row r="78" spans="1:8" s="30" customFormat="1" ht="31.5" customHeight="1">
      <c r="A78" s="15" t="s">
        <v>39</v>
      </c>
      <c r="B78" s="42" t="s">
        <v>70</v>
      </c>
      <c r="C78" s="17"/>
      <c r="D78" s="17"/>
      <c r="E78" s="17">
        <v>32228</v>
      </c>
      <c r="F78" s="17">
        <v>32228</v>
      </c>
      <c r="G78" s="29"/>
      <c r="H78" s="29"/>
    </row>
    <row r="79" spans="1:8" ht="26.25" customHeight="1">
      <c r="A79" s="41">
        <v>1</v>
      </c>
      <c r="B79" s="43" t="s">
        <v>9</v>
      </c>
      <c r="C79" s="18"/>
      <c r="D79" s="18"/>
      <c r="E79" s="18">
        <v>32228</v>
      </c>
      <c r="F79" s="18">
        <v>32228</v>
      </c>
      <c r="G79" s="28"/>
      <c r="H79" s="28"/>
    </row>
    <row r="80" spans="1:8" s="30" customFormat="1" ht="26.25" customHeight="1">
      <c r="A80" s="20" t="s">
        <v>4</v>
      </c>
      <c r="B80" s="21" t="s">
        <v>37</v>
      </c>
      <c r="C80" s="17"/>
      <c r="D80" s="17"/>
      <c r="E80" s="17">
        <v>33082.704999999994</v>
      </c>
      <c r="F80" s="17">
        <v>33082.704999999994</v>
      </c>
      <c r="G80" s="32"/>
      <c r="H80" s="32"/>
    </row>
    <row r="81" spans="1:8" s="30" customFormat="1" ht="41.25" customHeight="1">
      <c r="A81" s="20" t="s">
        <v>11</v>
      </c>
      <c r="B81" s="21" t="s">
        <v>38</v>
      </c>
      <c r="C81" s="17"/>
      <c r="D81" s="17"/>
      <c r="E81" s="17">
        <v>1376351.744</v>
      </c>
      <c r="F81" s="17">
        <v>1376351.744</v>
      </c>
      <c r="G81" s="32"/>
      <c r="H81" s="32"/>
    </row>
    <row r="82" spans="1:8" s="30" customFormat="1" ht="33.75" customHeight="1">
      <c r="A82" s="20" t="s">
        <v>12</v>
      </c>
      <c r="B82" s="21" t="s">
        <v>64</v>
      </c>
      <c r="C82" s="17"/>
      <c r="D82" s="17"/>
      <c r="E82" s="17">
        <v>104525.887</v>
      </c>
      <c r="F82" s="17">
        <v>8694.386999999999</v>
      </c>
      <c r="G82" s="32"/>
      <c r="H82" s="32"/>
    </row>
    <row r="83" spans="1:8" s="30" customFormat="1" ht="45.75" customHeight="1">
      <c r="A83" s="22" t="s">
        <v>65</v>
      </c>
      <c r="B83" s="10" t="s">
        <v>66</v>
      </c>
      <c r="C83" s="23"/>
      <c r="D83" s="23"/>
      <c r="E83" s="23">
        <v>26401.859</v>
      </c>
      <c r="F83" s="23">
        <v>26401.859</v>
      </c>
      <c r="G83" s="31"/>
      <c r="H83" s="31"/>
    </row>
  </sheetData>
  <sheetProtection/>
  <mergeCells count="18">
    <mergeCell ref="F1:H1"/>
    <mergeCell ref="A3:H3"/>
    <mergeCell ref="A4:H4"/>
    <mergeCell ref="A2:H2"/>
    <mergeCell ref="G5:H5"/>
    <mergeCell ref="C8:C9"/>
    <mergeCell ref="D8:D9"/>
    <mergeCell ref="E8:E9"/>
    <mergeCell ref="F8:F9"/>
    <mergeCell ref="G8:G9"/>
    <mergeCell ref="C74:C75"/>
    <mergeCell ref="D74:D75"/>
    <mergeCell ref="H8:H9"/>
    <mergeCell ref="A6:A9"/>
    <mergeCell ref="B6:B9"/>
    <mergeCell ref="C6:D7"/>
    <mergeCell ref="E6:F7"/>
    <mergeCell ref="G6:H7"/>
  </mergeCells>
  <printOptions/>
  <pageMargins left="0.433070866141732" right="0.23" top="0.47" bottom="0.433070866141732" header="0.354330708661417" footer="0.15748031496063"/>
  <pageSetup horizontalDpi="600" verticalDpi="600" orientation="portrait" paperSize="9" scale="8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2022-01-05T01:36:58Z</cp:lastPrinted>
  <dcterms:created xsi:type="dcterms:W3CDTF">2018-09-14T08:08:45Z</dcterms:created>
  <dcterms:modified xsi:type="dcterms:W3CDTF">2022-01-05T01:38:32Z</dcterms:modified>
  <cp:category/>
  <cp:version/>
  <cp:contentType/>
  <cp:contentStatus/>
</cp:coreProperties>
</file>