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B66" sheetId="1" r:id="rId1"/>
  </sheets>
  <externalReferences>
    <externalReference r:id="rId4"/>
  </externalReferences>
  <definedNames>
    <definedName name="_xlfn.SUMIFS" hidden="1">#NAME?</definedName>
    <definedName name="chuong_phuluc_54" localSheetId="0">'B66'!$A$1</definedName>
    <definedName name="chuong_phuluc_54_name" localSheetId="0">'B66'!$A$2</definedName>
    <definedName name="_xlnm.Print_Titles" localSheetId="0">'B66'!$6:$8</definedName>
  </definedNames>
  <calcPr fullCalcOnLoad="1"/>
</workbook>
</file>

<file path=xl/sharedStrings.xml><?xml version="1.0" encoding="utf-8"?>
<sst xmlns="http://schemas.openxmlformats.org/spreadsheetml/2006/main" count="197" uniqueCount="183">
  <si>
    <t>I</t>
  </si>
  <si>
    <t>II</t>
  </si>
  <si>
    <t>III</t>
  </si>
  <si>
    <t>IV</t>
  </si>
  <si>
    <t>V</t>
  </si>
  <si>
    <t>Chi đầu tư phát triển</t>
  </si>
  <si>
    <t>Chi thường xuyên</t>
  </si>
  <si>
    <t>Chi bổ sung quỹ dự trữ tài chính</t>
  </si>
  <si>
    <t>Dự phòng ngân sách</t>
  </si>
  <si>
    <t>Chi tạo nguồn, điều chỉnh tiền lương</t>
  </si>
  <si>
    <t>Chi đầu tư phát triển khác</t>
  </si>
  <si>
    <t>VI</t>
  </si>
  <si>
    <t>Tên đơn vị</t>
  </si>
  <si>
    <t>Tổng số</t>
  </si>
  <si>
    <t>Chi chương trình MTQG</t>
  </si>
  <si>
    <t>Chi chuyển nguồn sang ngân sách năm sau</t>
  </si>
  <si>
    <t>Huyện Mèo Vạc</t>
  </si>
  <si>
    <t>Huyện Đồng Văn</t>
  </si>
  <si>
    <t>Huyện Yên Minh</t>
  </si>
  <si>
    <t>Huyện Quản Bạ</t>
  </si>
  <si>
    <t>Huyện Bắc Mê</t>
  </si>
  <si>
    <t>Huyện Vị Xuyên</t>
  </si>
  <si>
    <t>Huyện Bắc Quang</t>
  </si>
  <si>
    <t>Huyện Quang Bình</t>
  </si>
  <si>
    <t>Huyện Hoàng Su Phì</t>
  </si>
  <si>
    <t>Huyện Xín Mần</t>
  </si>
  <si>
    <t>ĐT</t>
  </si>
  <si>
    <t>SN</t>
  </si>
  <si>
    <t>Biểu số 54</t>
  </si>
  <si>
    <t>Đơn vị tính: Triệu đồng</t>
  </si>
  <si>
    <t>TT</t>
  </si>
  <si>
    <t>So sánh (%) quyết toán</t>
  </si>
  <si>
    <t>TỔNG CỘNG</t>
  </si>
  <si>
    <t>Các cơ quan, đơn vị</t>
  </si>
  <si>
    <t>Sở Giao thông vận tải</t>
  </si>
  <si>
    <t>Sở Y tế</t>
  </si>
  <si>
    <t>Trường Chính trị</t>
  </si>
  <si>
    <t>Trường THPT Lê Hồng Phong</t>
  </si>
  <si>
    <t>Trường THPT Ngọc Hà</t>
  </si>
  <si>
    <t>Chi trả nợ lãi do chính quyền địa phương vay</t>
  </si>
  <si>
    <t>Chi bổ sung Quỹ dự trữ tài chính</t>
  </si>
  <si>
    <t>Chi bổ sung có mục tiêu cho ngân sách cấp dưới</t>
  </si>
  <si>
    <t>Hủy dự toán</t>
  </si>
  <si>
    <t>Văn phòng Tỉnh ủy</t>
  </si>
  <si>
    <t xml:space="preserve">Ban điều phối Chương trình giảm nghèo dự trên phát triển hàng hóa (CPRP)  </t>
  </si>
  <si>
    <t>Quốc phòng</t>
  </si>
  <si>
    <t>Kp còn tồn</t>
  </si>
  <si>
    <t>TX</t>
  </si>
  <si>
    <t>An ninh</t>
  </si>
  <si>
    <t>Dự toán giao trong năm (gồm cả kinh phí chuyển nguồn)</t>
  </si>
  <si>
    <t xml:space="preserve">Quyết toán </t>
  </si>
  <si>
    <t>Chi đầu tư</t>
  </si>
  <si>
    <t>Tổng cộng</t>
  </si>
  <si>
    <t>Trường Cao đẳng kỹ thuật &amp; công nghệ</t>
  </si>
  <si>
    <t>Trường Cao đẳng Sư phạm Hà Giang</t>
  </si>
  <si>
    <t>Trường THCS &amp; THPT Tùng Bá</t>
  </si>
  <si>
    <t>Trường Trung cấp Y tế</t>
  </si>
  <si>
    <t>Các đơn vị khác (đơn vị hỗ trợ, vốn đối ứng dự án, trả lãi tiền vay, mua BHXH cho các đối tượng NSNN hỗ trợ)</t>
  </si>
  <si>
    <t>Ban quản lý khai thác công trình thủy lợi tỉnh Hà Giang</t>
  </si>
  <si>
    <t>Ban quản lý dự án ĐTXD công trình dân dụng và công nghiệp tỉnh Hà Giang</t>
  </si>
  <si>
    <t>Thành phố Hà Giang</t>
  </si>
  <si>
    <t>Ban quản lý dự án ĐTXD công trình nông nghiệp &amp; PTNT tỉnh Hà Giang</t>
  </si>
  <si>
    <t>QUYẾT TOÁN CHI NGÂN SÁCH CẤP TỈNH  CHO TỪNG CƠ QUAN, TỔ CHỨC THEO CÁC LĨNH VỰC NĂM 2020</t>
  </si>
  <si>
    <t xml:space="preserve">BQLN các dự án cấp, thoát nước </t>
  </si>
  <si>
    <t>Ban quản lý ĐTXD khu kinh tế tỉnh Hà Giang</t>
  </si>
  <si>
    <t>Ban an toàn giao thông</t>
  </si>
  <si>
    <t>Ban dân tộc</t>
  </si>
  <si>
    <t>Ban thi đua khen thưởng</t>
  </si>
  <si>
    <t>Ban tôn giáo</t>
  </si>
  <si>
    <t>Bảo tàng tỉnh</t>
  </si>
  <si>
    <t xml:space="preserve">BQL Công viên địa chất toàn cầu Cao nguyên đá Đồng văn </t>
  </si>
  <si>
    <t>BQL khu kinh tế tỉnh</t>
  </si>
  <si>
    <t>BQL quỹ khám chữa bệnh người nghèo</t>
  </si>
  <si>
    <t>BQL rừng đặc dụng Bát Đại Sơn</t>
  </si>
  <si>
    <t>BQL rừng đặc dụng Du Già</t>
  </si>
  <si>
    <t>BQL rừng đặc dụng Phong Quang</t>
  </si>
  <si>
    <t>BQL rừng đặc dụng Tây Côn Lĩnh</t>
  </si>
  <si>
    <t>Bệnh viện Đa khoa tỉnh</t>
  </si>
  <si>
    <t>Bệnh viện Phổi</t>
  </si>
  <si>
    <t xml:space="preserve">Bệnh viện Mắt </t>
  </si>
  <si>
    <t>Bệnh viện Phục Hồi chức năng</t>
  </si>
  <si>
    <t>Bệnh viện Y dược Cổ truyền</t>
  </si>
  <si>
    <t xml:space="preserve">Chi cục An toàn Vệ Sinh thực phẩm </t>
  </si>
  <si>
    <t xml:space="preserve">Chi cục Bảo Vệ môi trường </t>
  </si>
  <si>
    <t>Chi cục Chăn nuôi và Thú y</t>
  </si>
  <si>
    <t xml:space="preserve">Chi cục Dân số KHH gia đình </t>
  </si>
  <si>
    <t xml:space="preserve">Chi cục Kiểm lâm </t>
  </si>
  <si>
    <t>Chi cục Kinh tế hợp tác và Phát triển nông thôn</t>
  </si>
  <si>
    <t>Chi cục Lâm nghiệp</t>
  </si>
  <si>
    <t xml:space="preserve">Chi cục quản lý chất lượng Nông lâm thủy sản </t>
  </si>
  <si>
    <t>Chi cục Tiêu chuẩn đo lường chất lượng</t>
  </si>
  <si>
    <t xml:space="preserve">Chi cục Thủy Lợi </t>
  </si>
  <si>
    <t>Chi cục trồng trọt &amp; BVTV</t>
  </si>
  <si>
    <t>Chi cục Văn thư lưu trữ</t>
  </si>
  <si>
    <t>Đài phát thanh - truyền hình</t>
  </si>
  <si>
    <t>Đoàn Nghệ thuật</t>
  </si>
  <si>
    <t>Hội Chữ thập đỏ</t>
  </si>
  <si>
    <t>Hội Cựu chiến binh</t>
  </si>
  <si>
    <t>Hội cựu TNXP</t>
  </si>
  <si>
    <t>Hội đông y</t>
  </si>
  <si>
    <t>Hội khuyến học</t>
  </si>
  <si>
    <t>Hội làm vườn</t>
  </si>
  <si>
    <t>Hội liên hiệp phụ nữ</t>
  </si>
  <si>
    <t>Hội Luật gia</t>
  </si>
  <si>
    <t>Hội nạn nhân chất độc DC</t>
  </si>
  <si>
    <t>Hội người cao tuổi</t>
  </si>
  <si>
    <t>Hội người khuyết tật</t>
  </si>
  <si>
    <t>Hội người mù</t>
  </si>
  <si>
    <t>Hội nhà báo</t>
  </si>
  <si>
    <t>Hội nông dân</t>
  </si>
  <si>
    <t>Hội VHNT</t>
  </si>
  <si>
    <t>Liên Hiệp các hội KH &amp; KT</t>
  </si>
  <si>
    <t>Liên minh HTX</t>
  </si>
  <si>
    <t>Mặt trận tổ quốc</t>
  </si>
  <si>
    <t>Nhà khách UBND tỉnh</t>
  </si>
  <si>
    <t>Nhà thiếu nhi</t>
  </si>
  <si>
    <t>Quỹ bảo trợ trẻ em</t>
  </si>
  <si>
    <t>Sở Công thương</t>
  </si>
  <si>
    <t xml:space="preserve">Sở Giáo dục &amp; đào tạo </t>
  </si>
  <si>
    <t>Sở Kế hoạch đầu tư</t>
  </si>
  <si>
    <t>Sở Khoa học công nghệ</t>
  </si>
  <si>
    <t>Sở LĐTB &amp; XH</t>
  </si>
  <si>
    <t>Sở Ngoại vụ</t>
  </si>
  <si>
    <t>Sở Nông nghiệp &amp; PTNT</t>
  </si>
  <si>
    <t>Sở Tài chính</t>
  </si>
  <si>
    <t>Sở Tài nguyên &amp; MT</t>
  </si>
  <si>
    <t>Sở Thông tin truyền thông</t>
  </si>
  <si>
    <t>Sở Tư pháp</t>
  </si>
  <si>
    <t>Sở Văn hóa thể thao &amp; du lịch</t>
  </si>
  <si>
    <t>Sở Xây dựng</t>
  </si>
  <si>
    <t>Thanh tra Sở Giao thông</t>
  </si>
  <si>
    <t>Thư viện tỉnh</t>
  </si>
  <si>
    <t>Tỉnh đoàn thanh niên</t>
  </si>
  <si>
    <t>Trường cấp II,III Phương Tiến</t>
  </si>
  <si>
    <t>Trường PTDT Nội trú THPT tỉnh Hà Giang</t>
  </si>
  <si>
    <t>Trường THPT chuyên Hà Giang</t>
  </si>
  <si>
    <t>Trường Trung cấp nghề nội trú Bắc Quang</t>
  </si>
  <si>
    <t>Cơ sở CS, PHCN người tâm thần, cai nghiện ma túy</t>
  </si>
  <si>
    <t>Trung tâm CNTrung tâm &amp; truyền thông (Sở Trung tâm&amp;Trung tâm)</t>
  </si>
  <si>
    <t>Trung tâm Công nghệ thông tin (Sở TN-MT)</t>
  </si>
  <si>
    <t>Trung tâm công tác Xã hội</t>
  </si>
  <si>
    <t>Trung tâm dịch vụ bán đấu giá tài sản</t>
  </si>
  <si>
    <t>Trung tâm Dịch vụ tư vấn hạ tầng khu KT</t>
  </si>
  <si>
    <t>Trung tâm dịch vụ việc làm</t>
  </si>
  <si>
    <t>Trung tâm GDTX - Hướng nghiệp</t>
  </si>
  <si>
    <t>Trung tâm Giám định y khoa</t>
  </si>
  <si>
    <t>Trung tâm giống cây trồng &amp; gia súc Phó Bảng</t>
  </si>
  <si>
    <t>Trung tâm giống cây trồng Đạo Đức</t>
  </si>
  <si>
    <t>Trung tâm Huấn luyện &amp; Thi đấu thể dục thể thao</t>
  </si>
  <si>
    <t>Trung tâm khuyến công XT công thương</t>
  </si>
  <si>
    <t>Trung tâm khuyến nông</t>
  </si>
  <si>
    <t>Trung tâm kiểm nghiệm</t>
  </si>
  <si>
    <t>Trung tâm kiểm soát bệnh tật HG</t>
  </si>
  <si>
    <t>Trung tâm kỹ thuật TCĐL chất lượng</t>
  </si>
  <si>
    <t>Trung tâm nước sạch vệ sinh MTNT</t>
  </si>
  <si>
    <t>Trung tâm Pháp y</t>
  </si>
  <si>
    <t>Trung tâm Phát hành phim &amp; CB</t>
  </si>
  <si>
    <t>Trung tâm Quan trắc TNMT</t>
  </si>
  <si>
    <t>Trung tâm sản xuất CTrung tâmH tiếng dân tộc</t>
  </si>
  <si>
    <t>Trung tâm thông tin - công báo</t>
  </si>
  <si>
    <t>Trung tâm Thông tin &amp; chuyển giao CN mới</t>
  </si>
  <si>
    <t xml:space="preserve">Trung tâm thông tin tư vấn &amp; Dịch vụ đối ngoại </t>
  </si>
  <si>
    <t>Trung tâm thông tin xúc tiến du lịch</t>
  </si>
  <si>
    <t>Trung tâm thủy sản</t>
  </si>
  <si>
    <t>Trung tâm trợ giúp pháp lý</t>
  </si>
  <si>
    <t>Trung tâm tư vấn &amp; xúc tiến đầu tư</t>
  </si>
  <si>
    <t>Trung tâm tư vấn hỗ trợ phát triển HTX</t>
  </si>
  <si>
    <t>Trung tâm Văn hoá tỉnh</t>
  </si>
  <si>
    <t>Văn phòng Ctrình XD NTM</t>
  </si>
  <si>
    <t>Văn phòng đại diện BQL khu kinh tế tỉnh tại cửa khẩu Xín Mần</t>
  </si>
  <si>
    <t>Văn phòng đăng ký đất đai</t>
  </si>
  <si>
    <t>Văn phòng Đoàn ĐBQH, HĐND và UBND</t>
  </si>
  <si>
    <t>Văn phòng UBND Tỉnh</t>
  </si>
  <si>
    <t>Văn phòng Đoàn ĐBQH, HĐND</t>
  </si>
  <si>
    <t>BQL dự án bảo vệ và PTR tỉnh</t>
  </si>
  <si>
    <t>UBND TỈNH HÀ GIANG</t>
  </si>
  <si>
    <t>Biểu số 66/CK-NSNN</t>
  </si>
  <si>
    <t>BQL dự án ĐTXD công trình giao thông</t>
  </si>
  <si>
    <t>UBND Thành phố Hà Giang - Chương trình phát triển các đô thị loại II (các đô thị xanh)-Tiểu dự án tại Hà Giang</t>
  </si>
  <si>
    <t>Quyết toán đã được HĐND phê chuẩn tại Nghị quyết số 51/NQ-HĐND ngày 03/12/2021</t>
  </si>
  <si>
    <t>(Kèm theo Quyết định số         /QĐ-UBND ngày       /12/2021 của UBND tỉnh Hà Giang)</t>
  </si>
  <si>
    <t>Trung tâm tiếp sóng PTTTH cổng trời - Quản Bạ</t>
  </si>
  <si>
    <t>Trung tâm tiếp sóng PTTH Núi Cấm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</si>
</sst>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#,##0\ &quot;þ&quot;;\-#,##0\ &quot;þ&quot;"/>
    <numFmt numFmtId="175" formatCode="#,##0\ &quot;þ&quot;;[Red]\-#,##0\ &quot;þ&quot;"/>
    <numFmt numFmtId="176" formatCode="#,##0.00\ &quot;þ&quot;;\-#,##0.00\ &quot;þ&quot;"/>
    <numFmt numFmtId="177" formatCode="#,##0.00\ &quot;þ&quot;;[Red]\-#,##0.00\ &quot;þ&quot;"/>
    <numFmt numFmtId="178" formatCode="_-* #,##0\ &quot;þ&quot;_-;\-* #,##0\ &quot;þ&quot;_-;_-* &quot;-&quot;\ &quot;þ&quot;_-;_-@_-"/>
    <numFmt numFmtId="179" formatCode="_-* #,##0\ _þ_-;\-* #,##0\ _þ_-;_-* &quot;-&quot;\ _þ_-;_-@_-"/>
    <numFmt numFmtId="180" formatCode="_-* #,##0.00\ &quot;þ&quot;_-;\-* #,##0.00\ &quot;þ&quot;_-;_-* &quot;-&quot;??\ &quot;þ&quot;_-;_-@_-"/>
    <numFmt numFmtId="181" formatCode="_-* #,##0.00\ _þ_-;\-* #,##0.00\ _þ_-;_-* &quot;-&quot;??\ _þ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2A]dd\ mmmm\ yyyy"/>
    <numFmt numFmtId="187" formatCode="###,###"/>
    <numFmt numFmtId="188" formatCode="0.0"/>
    <numFmt numFmtId="189" formatCode="_(* #,##0_);_(* \(#,##0\);_(* &quot;-&quot;??_);_(@_)"/>
    <numFmt numFmtId="190" formatCode="0.0%"/>
    <numFmt numFmtId="191" formatCode="#,##0.0"/>
    <numFmt numFmtId="192" formatCode="#,##0.000"/>
    <numFmt numFmtId="193" formatCode="#,##0.0000"/>
    <numFmt numFmtId="194" formatCode="_-* #,##0\ _þ_-;\-* #,##0\ _þ_-;_-* &quot;-&quot;??\ _þ_-;_-@_-"/>
    <numFmt numFmtId="195" formatCode="_(* #,##0.0_);_(* \(#,##0.0\);_(* &quot;-&quot;??_);_(@_)"/>
    <numFmt numFmtId="196" formatCode="_-* #,##0\ _€_-;\-* #,##0\ _€_-;_-* &quot;-&quot;??\ _€_-;_-@_-"/>
    <numFmt numFmtId="197" formatCode="_(* #,##0.00000_);_(* \(#,##0.00000\);_(* &quot;-&quot;????_);_(@_)"/>
    <numFmt numFmtId="198" formatCode="0_);\(0\)"/>
    <numFmt numFmtId="199" formatCode="_(* #,##0.0_);_(* \(#,##0.0\);_(* &quot;-&quot;_);_(@_)"/>
    <numFmt numFmtId="200" formatCode="_-* #,##0\ _₫_-;\-* #,##0\ _₫_-;_-* &quot;-&quot;??\ _₫_-;_-@_-"/>
    <numFmt numFmtId="201" formatCode="_(* #,##0.0_);_(* \(#,##0.0\);_(* &quot;-&quot;???_);_(@_)"/>
    <numFmt numFmtId="202" formatCode="0;[Red]0"/>
    <numFmt numFmtId="203" formatCode="#,##0.0;[Red]#,##0.0"/>
    <numFmt numFmtId="204" formatCode="#,##0;[Red]#,##0"/>
    <numFmt numFmtId="205" formatCode="0.000"/>
    <numFmt numFmtId="206" formatCode="#,##0.000000"/>
    <numFmt numFmtId="207" formatCode="_-* #,##0.0\ _þ_-;\-* #,##0.0\ _þ_-;_-* &quot;-&quot;??\ _þ_-;_-@_-"/>
    <numFmt numFmtId="208" formatCode="00000"/>
    <numFmt numFmtId="209" formatCode="#,000"/>
    <numFmt numFmtId="210" formatCode="_ * #,##0_ ;_ * \-#,##0_ ;_ * &quot;-&quot;??_ ;_ @_ "/>
  </numFmts>
  <fonts count="59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.VnTime"/>
      <family val="2"/>
    </font>
    <font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3"/>
      <name val="VnTime"/>
      <family val="0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4"/>
      <name val=".VnTime"/>
      <family val="2"/>
    </font>
    <font>
      <sz val="11"/>
      <color indexed="8"/>
      <name val="Calibri"/>
      <family val="2"/>
    </font>
    <font>
      <sz val="10"/>
      <name val="Helv"/>
      <family val="2"/>
    </font>
    <font>
      <sz val="14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2"/>
      <color indexed="8"/>
      <name val="Cambria"/>
      <family val="1"/>
    </font>
    <font>
      <sz val="10"/>
      <color indexed="10"/>
      <name val="Times New Roman"/>
      <family val="1"/>
    </font>
    <font>
      <b/>
      <sz val="12"/>
      <color indexed="8"/>
      <name val="Cambria"/>
      <family val="1"/>
    </font>
    <font>
      <sz val="12"/>
      <name val="Cambria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1"/>
      <color theme="1"/>
      <name val="Calibri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2"/>
      <color theme="1"/>
      <name val="Cambria"/>
      <family val="1"/>
    </font>
    <font>
      <sz val="10"/>
      <color rgb="FFFF0000"/>
      <name val="Times New Roman"/>
      <family val="1"/>
    </font>
    <font>
      <b/>
      <sz val="12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8" fontId="15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43" fillId="0" borderId="0" applyFont="0" applyFill="0" applyBorder="0" applyAlignment="0" applyProtection="0"/>
    <xf numFmtId="8" fontId="43" fillId="0" borderId="0" applyFont="0" applyFill="0" applyBorder="0" applyAlignment="0" applyProtection="0"/>
    <xf numFmtId="8" fontId="43" fillId="0" borderId="0" applyFont="0" applyFill="0" applyBorder="0" applyAlignment="0" applyProtection="0"/>
    <xf numFmtId="8" fontId="15" fillId="0" borderId="0" applyFont="0" applyFill="0" applyBorder="0" applyAlignment="0" applyProtection="0"/>
    <xf numFmtId="8" fontId="43" fillId="0" borderId="0" applyFont="0" applyFill="0" applyBorder="0" applyAlignment="0" applyProtection="0"/>
    <xf numFmtId="173" fontId="19" fillId="0" borderId="0" applyFont="0" applyFill="0" applyBorder="0" applyAlignment="0" applyProtection="0"/>
    <xf numFmtId="8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8" fontId="17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8" fontId="15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5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7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6" fillId="0" borderId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3" fontId="3" fillId="0" borderId="0" xfId="0" applyNumberFormat="1" applyFont="1" applyFill="1" applyAlignment="1">
      <alignment/>
    </xf>
    <xf numFmtId="3" fontId="1" fillId="33" borderId="0" xfId="0" applyNumberFormat="1" applyFont="1" applyFill="1" applyAlignment="1">
      <alignment/>
    </xf>
    <xf numFmtId="0" fontId="56" fillId="33" borderId="0" xfId="0" applyFont="1" applyFill="1" applyAlignment="1">
      <alignment/>
    </xf>
    <xf numFmtId="3" fontId="3" fillId="33" borderId="0" xfId="0" applyNumberFormat="1" applyFont="1" applyFill="1" applyAlignment="1">
      <alignment horizontal="right"/>
    </xf>
    <xf numFmtId="0" fontId="6" fillId="33" borderId="0" xfId="0" applyFont="1" applyFill="1" applyAlignment="1">
      <alignment/>
    </xf>
    <xf numFmtId="3" fontId="3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54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56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/>
    </xf>
    <xf numFmtId="3" fontId="57" fillId="0" borderId="0" xfId="0" applyNumberFormat="1" applyFont="1" applyFill="1" applyAlignment="1">
      <alignment horizontal="right"/>
    </xf>
    <xf numFmtId="3" fontId="13" fillId="0" borderId="0" xfId="0" applyNumberFormat="1" applyFont="1" applyFill="1" applyAlignment="1">
      <alignment horizontal="right"/>
    </xf>
    <xf numFmtId="3" fontId="55" fillId="0" borderId="0" xfId="0" applyNumberFormat="1" applyFont="1" applyFill="1" applyAlignment="1">
      <alignment horizontal="right"/>
    </xf>
    <xf numFmtId="3" fontId="55" fillId="0" borderId="0" xfId="0" applyNumberFormat="1" applyFont="1" applyFill="1" applyAlignment="1">
      <alignment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vertical="center" wrapText="1"/>
    </xf>
    <xf numFmtId="3" fontId="56" fillId="0" borderId="0" xfId="0" applyNumberFormat="1" applyFont="1" applyFill="1" applyAlignment="1">
      <alignment/>
    </xf>
    <xf numFmtId="3" fontId="2" fillId="0" borderId="16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vertical="center" wrapText="1"/>
    </xf>
    <xf numFmtId="3" fontId="8" fillId="0" borderId="18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Alignment="1">
      <alignment/>
    </xf>
    <xf numFmtId="3" fontId="2" fillId="0" borderId="11" xfId="0" applyNumberFormat="1" applyFont="1" applyFill="1" applyBorder="1" applyAlignment="1">
      <alignment horizontal="center" vertical="center" wrapText="1"/>
    </xf>
    <xf numFmtId="9" fontId="2" fillId="0" borderId="11" xfId="142" applyFont="1" applyFill="1" applyBorder="1" applyAlignment="1">
      <alignment horizontal="right" vertical="center" wrapText="1"/>
    </xf>
    <xf numFmtId="3" fontId="9" fillId="0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9" fontId="2" fillId="0" borderId="10" xfId="142" applyFont="1" applyFill="1" applyBorder="1" applyAlignment="1">
      <alignment horizontal="right" vertical="center" wrapText="1"/>
    </xf>
    <xf numFmtId="3" fontId="9" fillId="0" borderId="0" xfId="0" applyNumberFormat="1" applyFont="1" applyFill="1" applyAlignment="1">
      <alignment/>
    </xf>
    <xf numFmtId="0" fontId="56" fillId="0" borderId="0" xfId="0" applyFont="1" applyFill="1" applyAlignment="1">
      <alignment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9" fontId="3" fillId="0" borderId="10" xfId="142" applyFont="1" applyFill="1" applyBorder="1" applyAlignment="1">
      <alignment horizontal="right" vertical="center" wrapText="1"/>
    </xf>
    <xf numFmtId="3" fontId="0" fillId="0" borderId="0" xfId="0" applyNumberFormat="1" applyFont="1" applyFill="1" applyAlignment="1">
      <alignment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9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58" fillId="0" borderId="0" xfId="0" applyFont="1" applyFill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9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8" fillId="0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3" fontId="1" fillId="33" borderId="0" xfId="0" applyNumberFormat="1" applyFont="1" applyFill="1" applyAlignment="1">
      <alignment horizontal="right"/>
    </xf>
    <xf numFmtId="3" fontId="9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3" fontId="12" fillId="0" borderId="0" xfId="0" applyNumberFormat="1" applyFont="1" applyFill="1" applyAlignment="1">
      <alignment horizontal="center"/>
    </xf>
    <xf numFmtId="3" fontId="10" fillId="0" borderId="20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right"/>
    </xf>
    <xf numFmtId="3" fontId="9" fillId="33" borderId="0" xfId="0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center" vertical="center" wrapText="1"/>
    </xf>
  </cellXfs>
  <cellStyles count="13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10" xfId="45"/>
    <cellStyle name="Comma 10 2 2" xfId="46"/>
    <cellStyle name="Comma 11 2 3" xfId="47"/>
    <cellStyle name="Comma 14" xfId="48"/>
    <cellStyle name="Comma 16 3" xfId="49"/>
    <cellStyle name="Comma 16 3 2" xfId="50"/>
    <cellStyle name="Comma 2" xfId="51"/>
    <cellStyle name="Comma 2 10" xfId="52"/>
    <cellStyle name="Comma 2 2" xfId="53"/>
    <cellStyle name="Comma 2 2 2" xfId="54"/>
    <cellStyle name="Comma 2 27" xfId="55"/>
    <cellStyle name="Comma 2 27 2" xfId="56"/>
    <cellStyle name="Comma 2 6" xfId="57"/>
    <cellStyle name="Comma 22" xfId="58"/>
    <cellStyle name="Comma 24" xfId="59"/>
    <cellStyle name="Comma 26" xfId="60"/>
    <cellStyle name="Comma 27" xfId="61"/>
    <cellStyle name="Comma 28" xfId="62"/>
    <cellStyle name="Comma 29" xfId="63"/>
    <cellStyle name="Comma 30" xfId="64"/>
    <cellStyle name="Comma 31" xfId="65"/>
    <cellStyle name="Comma 32" xfId="66"/>
    <cellStyle name="Comma 33" xfId="67"/>
    <cellStyle name="Comma 35" xfId="68"/>
    <cellStyle name="Comma 4" xfId="69"/>
    <cellStyle name="Comma 41" xfId="70"/>
    <cellStyle name="Comma 47" xfId="71"/>
    <cellStyle name="Comma 5 2" xfId="72"/>
    <cellStyle name="Comma 8" xfId="73"/>
    <cellStyle name="Currency" xfId="74"/>
    <cellStyle name="Currency [0]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put" xfId="82"/>
    <cellStyle name="Linked Cell" xfId="83"/>
    <cellStyle name="Neutral" xfId="84"/>
    <cellStyle name="Normal 10" xfId="85"/>
    <cellStyle name="Normal 10 2" xfId="86"/>
    <cellStyle name="Normal 10 7" xfId="87"/>
    <cellStyle name="Normal 11" xfId="88"/>
    <cellStyle name="Normal 11 3" xfId="89"/>
    <cellStyle name="Normal 12" xfId="90"/>
    <cellStyle name="Normal 14 2" xfId="91"/>
    <cellStyle name="Normal 15" xfId="92"/>
    <cellStyle name="Normal 17" xfId="93"/>
    <cellStyle name="Normal 18" xfId="94"/>
    <cellStyle name="Normal 18 2" xfId="95"/>
    <cellStyle name="Normal 2" xfId="96"/>
    <cellStyle name="Normal 2 2 2" xfId="97"/>
    <cellStyle name="Normal 2 2 33" xfId="98"/>
    <cellStyle name="Normal 2 2 33 2" xfId="99"/>
    <cellStyle name="Normal 2_BC Giai ngan 31-1-2014" xfId="100"/>
    <cellStyle name="Normal 21" xfId="101"/>
    <cellStyle name="Normal 22" xfId="102"/>
    <cellStyle name="Normal 23" xfId="103"/>
    <cellStyle name="Normal 25" xfId="104"/>
    <cellStyle name="Normal 26" xfId="105"/>
    <cellStyle name="Normal 27" xfId="106"/>
    <cellStyle name="Normal 28 18" xfId="107"/>
    <cellStyle name="Normal 28 19" xfId="108"/>
    <cellStyle name="Normal 28 21" xfId="109"/>
    <cellStyle name="Normal 28 22" xfId="110"/>
    <cellStyle name="Normal 28 24" xfId="111"/>
    <cellStyle name="Normal 28 25" xfId="112"/>
    <cellStyle name="Normal 28 26" xfId="113"/>
    <cellStyle name="Normal 28 27" xfId="114"/>
    <cellStyle name="Normal 28 28" xfId="115"/>
    <cellStyle name="Normal 28 29" xfId="116"/>
    <cellStyle name="Normal 28 30" xfId="117"/>
    <cellStyle name="Normal 28 31" xfId="118"/>
    <cellStyle name="Normal 28 32" xfId="119"/>
    <cellStyle name="Normal 28 33" xfId="120"/>
    <cellStyle name="Normal 28 34" xfId="121"/>
    <cellStyle name="Normal 3" xfId="122"/>
    <cellStyle name="Normal 3 2 2" xfId="123"/>
    <cellStyle name="Normal 3 4" xfId="124"/>
    <cellStyle name="Normal 36" xfId="125"/>
    <cellStyle name="Normal 38" xfId="126"/>
    <cellStyle name="Normal 4 3" xfId="127"/>
    <cellStyle name="Normal 42" xfId="128"/>
    <cellStyle name="Normal 43" xfId="129"/>
    <cellStyle name="Normal 45" xfId="130"/>
    <cellStyle name="Normal 46" xfId="131"/>
    <cellStyle name="Normal 47" xfId="132"/>
    <cellStyle name="Normal 48" xfId="133"/>
    <cellStyle name="Normal 5" xfId="134"/>
    <cellStyle name="Normal 6" xfId="135"/>
    <cellStyle name="Normal 6 2" xfId="136"/>
    <cellStyle name="Normal 6 3" xfId="137"/>
    <cellStyle name="Normal 7" xfId="138"/>
    <cellStyle name="Normal 9" xfId="139"/>
    <cellStyle name="Note" xfId="140"/>
    <cellStyle name="Output" xfId="141"/>
    <cellStyle name="Percent" xfId="142"/>
    <cellStyle name="Style 1 3" xfId="143"/>
    <cellStyle name="Title" xfId="144"/>
    <cellStyle name="Total" xfId="145"/>
    <cellStyle name="Warning Text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.%20Theo%20doi%20nguon\11.%20Ngu&#7891;n%202021\1.%20PHU%20BIEU%20G&#7917;I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Đề nghị UB chuyển nguồn"/>
      <sheetName val="Vốn ĐT"/>
      <sheetName val="Vốn ĐT (2)"/>
      <sheetName val="Vốn SN"/>
      <sheetName val="LCT"/>
    </sheetNames>
    <sheetDataSet>
      <sheetData sheetId="4">
        <row r="8">
          <cell r="C8">
            <v>764929363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E162"/>
  <sheetViews>
    <sheetView tabSelected="1" zoomScalePageLayoutView="0" workbookViewId="0" topLeftCell="A1">
      <pane ySplit="9" topLeftCell="A149" activePane="bottomLeft" state="frozen"/>
      <selection pane="topLeft" activeCell="A1" sqref="A1"/>
      <selection pane="bottomLeft" activeCell="B15" sqref="B15"/>
    </sheetView>
  </sheetViews>
  <sheetFormatPr defaultColWidth="9.00390625" defaultRowHeight="15.75"/>
  <cols>
    <col min="1" max="1" width="5.625" style="14" customWidth="1"/>
    <col min="2" max="2" width="32.125" style="14" customWidth="1"/>
    <col min="3" max="4" width="8.875" style="14" customWidth="1"/>
    <col min="5" max="5" width="9.375" style="57" customWidth="1"/>
    <col min="6" max="6" width="7.75390625" style="14" customWidth="1"/>
    <col min="7" max="7" width="7.875" style="14" customWidth="1"/>
    <col min="8" max="8" width="7.75390625" style="14" hidden="1" customWidth="1"/>
    <col min="9" max="9" width="8.625" style="14" hidden="1" customWidth="1"/>
    <col min="10" max="10" width="9.25390625" style="14" customWidth="1"/>
    <col min="11" max="11" width="9.375" style="14" customWidth="1"/>
    <col min="12" max="12" width="9.625" style="14" customWidth="1"/>
    <col min="13" max="16" width="7.75390625" style="14" customWidth="1"/>
    <col min="17" max="17" width="9.75390625" style="14" hidden="1" customWidth="1"/>
    <col min="18" max="18" width="9.75390625" style="14" customWidth="1"/>
    <col min="19" max="22" width="9.75390625" style="14" hidden="1" customWidth="1"/>
    <col min="23" max="26" width="7.75390625" style="14" customWidth="1"/>
    <col min="27" max="27" width="8.25390625" style="14" customWidth="1"/>
    <col min="28" max="31" width="0" style="14" hidden="1" customWidth="1"/>
    <col min="32" max="16384" width="9.00390625" style="14" customWidth="1"/>
  </cols>
  <sheetData>
    <row r="1" spans="1:28" s="3" customFormat="1" ht="15.75">
      <c r="A1" s="58" t="s">
        <v>175</v>
      </c>
      <c r="B1" s="2"/>
      <c r="C1" s="59"/>
      <c r="D1" s="59"/>
      <c r="E1" s="4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2"/>
      <c r="S1" s="2"/>
      <c r="T1" s="2"/>
      <c r="U1" s="2"/>
      <c r="V1" s="2"/>
      <c r="W1" s="2"/>
      <c r="X1" s="75" t="s">
        <v>176</v>
      </c>
      <c r="Y1" s="75"/>
      <c r="Z1" s="75"/>
      <c r="AA1" s="75"/>
      <c r="AB1" s="60"/>
    </row>
    <row r="2" spans="1:31" ht="18.75">
      <c r="A2" s="63" t="s">
        <v>62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74" t="s">
        <v>28</v>
      </c>
      <c r="AC2" s="74"/>
      <c r="AD2" s="74"/>
      <c r="AE2" s="74"/>
    </row>
    <row r="3" spans="1:27" s="5" customFormat="1" ht="21" customHeight="1">
      <c r="A3" s="62" t="s">
        <v>179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</row>
    <row r="4" spans="1:27" s="5" customFormat="1" ht="21" customHeight="1">
      <c r="A4" s="61" t="s">
        <v>180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</row>
    <row r="5" spans="1:28" ht="19.5" customHeight="1">
      <c r="A5" s="11"/>
      <c r="B5" s="11"/>
      <c r="C5" s="12"/>
      <c r="D5" s="12"/>
      <c r="E5" s="13"/>
      <c r="F5" s="15"/>
      <c r="G5" s="15"/>
      <c r="H5" s="15"/>
      <c r="I5" s="15"/>
      <c r="J5" s="16"/>
      <c r="K5" s="15"/>
      <c r="L5" s="15"/>
      <c r="M5" s="15"/>
      <c r="N5" s="17"/>
      <c r="O5" s="18"/>
      <c r="P5" s="12"/>
      <c r="Q5" s="11"/>
      <c r="R5" s="11"/>
      <c r="S5" s="19"/>
      <c r="T5" s="19"/>
      <c r="U5" s="11"/>
      <c r="V5" s="19"/>
      <c r="W5" s="64" t="s">
        <v>29</v>
      </c>
      <c r="X5" s="64"/>
      <c r="Y5" s="64"/>
      <c r="Z5" s="64"/>
      <c r="AA5" s="64"/>
      <c r="AB5" s="11"/>
    </row>
    <row r="6" spans="1:29" ht="31.5" customHeight="1">
      <c r="A6" s="65" t="s">
        <v>30</v>
      </c>
      <c r="B6" s="65" t="s">
        <v>12</v>
      </c>
      <c r="C6" s="71" t="s">
        <v>49</v>
      </c>
      <c r="D6" s="72"/>
      <c r="E6" s="72"/>
      <c r="F6" s="72"/>
      <c r="G6" s="72"/>
      <c r="H6" s="73"/>
      <c r="I6" s="20"/>
      <c r="J6" s="69" t="s">
        <v>50</v>
      </c>
      <c r="K6" s="76"/>
      <c r="L6" s="76"/>
      <c r="M6" s="76"/>
      <c r="N6" s="76"/>
      <c r="O6" s="76"/>
      <c r="P6" s="76"/>
      <c r="Q6" s="76"/>
      <c r="R6" s="70"/>
      <c r="S6" s="65" t="s">
        <v>47</v>
      </c>
      <c r="T6" s="65" t="s">
        <v>26</v>
      </c>
      <c r="U6" s="69" t="s">
        <v>42</v>
      </c>
      <c r="V6" s="70"/>
      <c r="W6" s="68" t="s">
        <v>31</v>
      </c>
      <c r="X6" s="68"/>
      <c r="Y6" s="68"/>
      <c r="Z6" s="68"/>
      <c r="AA6" s="68"/>
      <c r="AB6" s="11"/>
      <c r="AC6" s="14">
        <v>686698</v>
      </c>
    </row>
    <row r="7" spans="1:29" ht="31.5" customHeight="1">
      <c r="A7" s="66"/>
      <c r="B7" s="66"/>
      <c r="C7" s="65" t="s">
        <v>13</v>
      </c>
      <c r="D7" s="65" t="s">
        <v>5</v>
      </c>
      <c r="E7" s="65" t="s">
        <v>6</v>
      </c>
      <c r="F7" s="65" t="s">
        <v>7</v>
      </c>
      <c r="G7" s="65" t="s">
        <v>14</v>
      </c>
      <c r="H7" s="65" t="s">
        <v>27</v>
      </c>
      <c r="I7" s="22"/>
      <c r="J7" s="65" t="s">
        <v>13</v>
      </c>
      <c r="K7" s="65" t="s">
        <v>5</v>
      </c>
      <c r="L7" s="65" t="s">
        <v>6</v>
      </c>
      <c r="M7" s="65" t="s">
        <v>7</v>
      </c>
      <c r="N7" s="71" t="s">
        <v>14</v>
      </c>
      <c r="O7" s="72"/>
      <c r="P7" s="73"/>
      <c r="Q7" s="23" t="s">
        <v>46</v>
      </c>
      <c r="R7" s="65" t="s">
        <v>15</v>
      </c>
      <c r="S7" s="66"/>
      <c r="T7" s="66"/>
      <c r="U7" s="66" t="s">
        <v>47</v>
      </c>
      <c r="V7" s="66" t="s">
        <v>26</v>
      </c>
      <c r="W7" s="65" t="s">
        <v>13</v>
      </c>
      <c r="X7" s="65" t="s">
        <v>5</v>
      </c>
      <c r="Y7" s="65" t="s">
        <v>6</v>
      </c>
      <c r="Z7" s="65" t="s">
        <v>7</v>
      </c>
      <c r="AA7" s="65" t="s">
        <v>14</v>
      </c>
      <c r="AB7" s="11"/>
      <c r="AC7" s="24">
        <f>T10-AC6</f>
        <v>0.09968100010883063</v>
      </c>
    </row>
    <row r="8" spans="1:28" ht="63.75" customHeight="1">
      <c r="A8" s="67"/>
      <c r="B8" s="67"/>
      <c r="C8" s="67"/>
      <c r="D8" s="67"/>
      <c r="E8" s="67"/>
      <c r="F8" s="67"/>
      <c r="G8" s="67"/>
      <c r="H8" s="67"/>
      <c r="I8" s="26" t="s">
        <v>26</v>
      </c>
      <c r="J8" s="67"/>
      <c r="K8" s="67"/>
      <c r="L8" s="67"/>
      <c r="M8" s="67"/>
      <c r="N8" s="25" t="s">
        <v>52</v>
      </c>
      <c r="O8" s="21" t="s">
        <v>6</v>
      </c>
      <c r="P8" s="26" t="s">
        <v>51</v>
      </c>
      <c r="Q8" s="27"/>
      <c r="R8" s="67"/>
      <c r="S8" s="67"/>
      <c r="T8" s="67"/>
      <c r="U8" s="67"/>
      <c r="V8" s="67"/>
      <c r="W8" s="67"/>
      <c r="X8" s="67"/>
      <c r="Y8" s="67"/>
      <c r="Z8" s="67"/>
      <c r="AA8" s="67"/>
      <c r="AB8" s="11"/>
    </row>
    <row r="9" spans="1:28" ht="20.25" customHeight="1">
      <c r="A9" s="28">
        <v>1</v>
      </c>
      <c r="B9" s="28">
        <v>2</v>
      </c>
      <c r="C9" s="28">
        <v>3</v>
      </c>
      <c r="D9" s="28">
        <v>4</v>
      </c>
      <c r="E9" s="28">
        <v>5</v>
      </c>
      <c r="F9" s="28">
        <v>6</v>
      </c>
      <c r="G9" s="28">
        <v>7</v>
      </c>
      <c r="H9" s="28">
        <v>11</v>
      </c>
      <c r="I9" s="28"/>
      <c r="J9" s="28">
        <v>8</v>
      </c>
      <c r="K9" s="28">
        <v>9</v>
      </c>
      <c r="L9" s="28">
        <v>10</v>
      </c>
      <c r="M9" s="28">
        <v>11</v>
      </c>
      <c r="N9" s="28">
        <v>12</v>
      </c>
      <c r="O9" s="28">
        <v>13</v>
      </c>
      <c r="P9" s="28">
        <v>14</v>
      </c>
      <c r="Q9" s="28">
        <v>1</v>
      </c>
      <c r="R9" s="28">
        <v>15</v>
      </c>
      <c r="S9" s="28"/>
      <c r="T9" s="28"/>
      <c r="U9" s="28"/>
      <c r="V9" s="28"/>
      <c r="W9" s="28">
        <v>16</v>
      </c>
      <c r="X9" s="28">
        <v>17</v>
      </c>
      <c r="Y9" s="28">
        <v>18</v>
      </c>
      <c r="Z9" s="28">
        <v>19</v>
      </c>
      <c r="AA9" s="28">
        <v>20</v>
      </c>
      <c r="AB9" s="29"/>
    </row>
    <row r="10" spans="1:28" ht="24.75" customHeight="1">
      <c r="A10" s="30"/>
      <c r="B10" s="30" t="s">
        <v>32</v>
      </c>
      <c r="C10" s="8">
        <v>5961400.000594998</v>
      </c>
      <c r="D10" s="8">
        <v>3146430.6196749997</v>
      </c>
      <c r="E10" s="8">
        <v>2489840.832348999</v>
      </c>
      <c r="F10" s="8">
        <v>1200</v>
      </c>
      <c r="G10" s="8">
        <v>323128.548571</v>
      </c>
      <c r="H10" s="8">
        <v>86684.198571</v>
      </c>
      <c r="I10" s="8">
        <v>236444.35</v>
      </c>
      <c r="J10" s="8">
        <v>5875473.167535997</v>
      </c>
      <c r="K10" s="8">
        <v>2421775.4986249995</v>
      </c>
      <c r="L10" s="8">
        <v>2414976.0552259986</v>
      </c>
      <c r="M10" s="8">
        <v>1200</v>
      </c>
      <c r="N10" s="8">
        <v>300749.361447</v>
      </c>
      <c r="O10" s="8">
        <v>85783.36144699999</v>
      </c>
      <c r="P10" s="8">
        <v>214966</v>
      </c>
      <c r="Q10" s="8">
        <v>85926.83305899994</v>
      </c>
      <c r="R10" s="8">
        <v>736772.2522380002</v>
      </c>
      <c r="S10" s="8">
        <v>50074.15255700004</v>
      </c>
      <c r="T10" s="8">
        <v>686698.0996810001</v>
      </c>
      <c r="U10" s="8">
        <v>25691.461689999964</v>
      </c>
      <c r="V10" s="8">
        <v>59660.37136899996</v>
      </c>
      <c r="W10" s="31">
        <v>0.9855861319404126</v>
      </c>
      <c r="X10" s="31">
        <v>0.7696897822826136</v>
      </c>
      <c r="Y10" s="31">
        <v>0.9699319024130669</v>
      </c>
      <c r="Z10" s="31">
        <v>1</v>
      </c>
      <c r="AA10" s="31">
        <v>0.9307421544058256</v>
      </c>
      <c r="AB10" s="32"/>
    </row>
    <row r="11" spans="1:28" s="38" customFormat="1" ht="21" customHeight="1">
      <c r="A11" s="33" t="s">
        <v>0</v>
      </c>
      <c r="B11" s="34" t="s">
        <v>33</v>
      </c>
      <c r="C11" s="35">
        <v>5959400.000594998</v>
      </c>
      <c r="D11" s="35">
        <v>3146430.6196749997</v>
      </c>
      <c r="E11" s="35">
        <v>2489840.832348999</v>
      </c>
      <c r="F11" s="35">
        <v>0</v>
      </c>
      <c r="G11" s="35">
        <v>323128.548571</v>
      </c>
      <c r="H11" s="35">
        <v>86684.198571</v>
      </c>
      <c r="I11" s="35">
        <v>236444.35</v>
      </c>
      <c r="J11" s="35">
        <v>5874048.167535997</v>
      </c>
      <c r="K11" s="35">
        <v>2421550.4986249995</v>
      </c>
      <c r="L11" s="35">
        <v>2414976.0552259986</v>
      </c>
      <c r="M11" s="35">
        <v>0</v>
      </c>
      <c r="N11" s="35">
        <v>300749.361447</v>
      </c>
      <c r="O11" s="35">
        <v>85783.36144699999</v>
      </c>
      <c r="P11" s="35">
        <v>214966</v>
      </c>
      <c r="Q11" s="35">
        <v>85351.83305899994</v>
      </c>
      <c r="R11" s="35">
        <v>736772.2522380002</v>
      </c>
      <c r="S11" s="35">
        <v>50074.15255700004</v>
      </c>
      <c r="T11" s="35">
        <v>686698.0996810001</v>
      </c>
      <c r="U11" s="35">
        <v>25691.461689999964</v>
      </c>
      <c r="V11" s="35">
        <v>59660.37136899996</v>
      </c>
      <c r="W11" s="36">
        <v>0.9856777808083903</v>
      </c>
      <c r="X11" s="36">
        <v>0.7696182726810374</v>
      </c>
      <c r="Y11" s="36">
        <v>0.9699319024130669</v>
      </c>
      <c r="Z11" s="36"/>
      <c r="AA11" s="36">
        <v>0.9307421544058256</v>
      </c>
      <c r="AB11" s="37">
        <f>C11-J11</f>
        <v>85351.83305900078</v>
      </c>
    </row>
    <row r="12" spans="1:28" s="38" customFormat="1" ht="19.5" customHeight="1">
      <c r="A12" s="7">
        <v>1</v>
      </c>
      <c r="B12" s="6" t="s">
        <v>65</v>
      </c>
      <c r="C12" s="39">
        <v>1090.823977</v>
      </c>
      <c r="D12" s="39"/>
      <c r="E12" s="40">
        <v>1090.823977</v>
      </c>
      <c r="F12" s="39"/>
      <c r="G12" s="39">
        <v>0</v>
      </c>
      <c r="H12" s="39">
        <v>0</v>
      </c>
      <c r="I12" s="39"/>
      <c r="J12" s="40">
        <v>1090.823977</v>
      </c>
      <c r="K12" s="39"/>
      <c r="L12" s="39">
        <v>1091.023977</v>
      </c>
      <c r="M12" s="39"/>
      <c r="N12" s="39">
        <v>0</v>
      </c>
      <c r="O12" s="39">
        <v>0</v>
      </c>
      <c r="P12" s="39"/>
      <c r="Q12" s="39">
        <v>0</v>
      </c>
      <c r="R12" s="39">
        <v>-0.20000000000004547</v>
      </c>
      <c r="S12" s="39">
        <v>-0.20000000000004547</v>
      </c>
      <c r="T12" s="39">
        <v>0</v>
      </c>
      <c r="U12" s="39">
        <v>0</v>
      </c>
      <c r="V12" s="39"/>
      <c r="W12" s="41">
        <v>1</v>
      </c>
      <c r="X12" s="41"/>
      <c r="Y12" s="41">
        <v>1.0001833476383148</v>
      </c>
      <c r="Z12" s="41"/>
      <c r="AA12" s="41"/>
      <c r="AB12" s="11"/>
    </row>
    <row r="13" spans="1:28" s="38" customFormat="1" ht="19.5" customHeight="1">
      <c r="A13" s="7">
        <v>2</v>
      </c>
      <c r="B13" s="6" t="s">
        <v>66</v>
      </c>
      <c r="C13" s="39">
        <v>93372.95500000002</v>
      </c>
      <c r="D13" s="39">
        <v>32092</v>
      </c>
      <c r="E13" s="40">
        <v>50919.700000000004</v>
      </c>
      <c r="F13" s="39"/>
      <c r="G13" s="39">
        <v>10361.255</v>
      </c>
      <c r="H13" s="39">
        <v>10361.255</v>
      </c>
      <c r="I13" s="39"/>
      <c r="J13" s="40">
        <v>92887.92499999999</v>
      </c>
      <c r="K13" s="39">
        <v>11834</v>
      </c>
      <c r="L13" s="39">
        <v>49003.969000000005</v>
      </c>
      <c r="M13" s="39"/>
      <c r="N13" s="39">
        <v>10361.255</v>
      </c>
      <c r="O13" s="39">
        <v>10361.255</v>
      </c>
      <c r="P13" s="39"/>
      <c r="Q13" s="39">
        <v>485.03000000002794</v>
      </c>
      <c r="R13" s="39">
        <v>21688.700999999994</v>
      </c>
      <c r="S13" s="39">
        <v>1533.1009999999953</v>
      </c>
      <c r="T13" s="39">
        <v>20155.6</v>
      </c>
      <c r="U13" s="39">
        <v>382.6300000000026</v>
      </c>
      <c r="V13" s="39">
        <v>102.4</v>
      </c>
      <c r="W13" s="41">
        <v>0.9948054551770368</v>
      </c>
      <c r="X13" s="41">
        <v>0.36875233703103577</v>
      </c>
      <c r="Y13" s="41">
        <v>0.9623774099218967</v>
      </c>
      <c r="Z13" s="41"/>
      <c r="AA13" s="41">
        <v>1</v>
      </c>
      <c r="AB13" s="11"/>
    </row>
    <row r="14" spans="1:28" s="38" customFormat="1" ht="19.5" customHeight="1">
      <c r="A14" s="7">
        <v>3</v>
      </c>
      <c r="B14" s="6" t="s">
        <v>67</v>
      </c>
      <c r="C14" s="39">
        <v>11891.02893</v>
      </c>
      <c r="D14" s="39"/>
      <c r="E14" s="40">
        <v>11891.02893</v>
      </c>
      <c r="F14" s="39"/>
      <c r="G14" s="39">
        <v>0</v>
      </c>
      <c r="H14" s="39">
        <v>0</v>
      </c>
      <c r="I14" s="39"/>
      <c r="J14" s="40">
        <v>11838.224408</v>
      </c>
      <c r="K14" s="39"/>
      <c r="L14" s="39">
        <v>11838.524408</v>
      </c>
      <c r="M14" s="39"/>
      <c r="N14" s="39">
        <v>0</v>
      </c>
      <c r="O14" s="39">
        <v>0</v>
      </c>
      <c r="P14" s="39"/>
      <c r="Q14" s="39">
        <v>52.80452200000036</v>
      </c>
      <c r="R14" s="39">
        <v>-0.2999999999992724</v>
      </c>
      <c r="S14" s="39">
        <v>-0.2999999999992724</v>
      </c>
      <c r="T14" s="39">
        <v>0</v>
      </c>
      <c r="U14" s="39">
        <v>52.80452200000036</v>
      </c>
      <c r="V14" s="39"/>
      <c r="W14" s="41">
        <v>0.99555929749134</v>
      </c>
      <c r="X14" s="41"/>
      <c r="Y14" s="41">
        <v>0.9955845265948738</v>
      </c>
      <c r="Z14" s="41"/>
      <c r="AA14" s="41"/>
      <c r="AB14" s="11"/>
    </row>
    <row r="15" spans="1:28" s="38" customFormat="1" ht="19.5" customHeight="1">
      <c r="A15" s="7">
        <v>4</v>
      </c>
      <c r="B15" s="6" t="s">
        <v>68</v>
      </c>
      <c r="C15" s="39">
        <v>1899.999</v>
      </c>
      <c r="D15" s="39"/>
      <c r="E15" s="40">
        <v>1899.999</v>
      </c>
      <c r="F15" s="39"/>
      <c r="G15" s="39">
        <v>0</v>
      </c>
      <c r="H15" s="39">
        <v>0</v>
      </c>
      <c r="I15" s="39"/>
      <c r="J15" s="40">
        <v>1892.699</v>
      </c>
      <c r="K15" s="39"/>
      <c r="L15" s="39">
        <v>1893.0990000000002</v>
      </c>
      <c r="M15" s="39"/>
      <c r="N15" s="39">
        <v>0</v>
      </c>
      <c r="O15" s="39">
        <v>0</v>
      </c>
      <c r="P15" s="39"/>
      <c r="Q15" s="39">
        <v>7.2999999999999545</v>
      </c>
      <c r="R15" s="39">
        <v>-0.40000000000009095</v>
      </c>
      <c r="S15" s="39">
        <v>-0.40000000000009095</v>
      </c>
      <c r="T15" s="39">
        <v>0</v>
      </c>
      <c r="U15" s="39">
        <v>7.2999999999999545</v>
      </c>
      <c r="V15" s="39"/>
      <c r="W15" s="41">
        <v>0.9961578927146804</v>
      </c>
      <c r="X15" s="41"/>
      <c r="Y15" s="41">
        <v>0.9963684191412733</v>
      </c>
      <c r="Z15" s="41"/>
      <c r="AA15" s="41"/>
      <c r="AB15" s="11"/>
    </row>
    <row r="16" spans="1:28" s="38" customFormat="1" ht="19.5" customHeight="1">
      <c r="A16" s="7">
        <v>5</v>
      </c>
      <c r="B16" s="6" t="s">
        <v>69</v>
      </c>
      <c r="C16" s="39">
        <v>2693</v>
      </c>
      <c r="D16" s="39"/>
      <c r="E16" s="40">
        <v>2693</v>
      </c>
      <c r="F16" s="39"/>
      <c r="G16" s="39">
        <v>0</v>
      </c>
      <c r="H16" s="39">
        <v>0</v>
      </c>
      <c r="I16" s="39"/>
      <c r="J16" s="40">
        <v>2693</v>
      </c>
      <c r="K16" s="39"/>
      <c r="L16" s="39">
        <v>2693</v>
      </c>
      <c r="M16" s="39"/>
      <c r="N16" s="39">
        <v>0</v>
      </c>
      <c r="O16" s="39">
        <v>0</v>
      </c>
      <c r="P16" s="39"/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/>
      <c r="W16" s="41">
        <v>1</v>
      </c>
      <c r="X16" s="41"/>
      <c r="Y16" s="41">
        <v>1</v>
      </c>
      <c r="Z16" s="41"/>
      <c r="AA16" s="41"/>
      <c r="AB16" s="11"/>
    </row>
    <row r="17" spans="1:28" s="38" customFormat="1" ht="19.5" customHeight="1">
      <c r="A17" s="7">
        <v>6</v>
      </c>
      <c r="B17" s="6" t="s">
        <v>70</v>
      </c>
      <c r="C17" s="39">
        <v>5790.409</v>
      </c>
      <c r="D17" s="39"/>
      <c r="E17" s="40">
        <v>5790.409</v>
      </c>
      <c r="F17" s="39"/>
      <c r="G17" s="39">
        <v>0</v>
      </c>
      <c r="H17" s="39">
        <v>0</v>
      </c>
      <c r="I17" s="39"/>
      <c r="J17" s="40">
        <v>5658.819942</v>
      </c>
      <c r="K17" s="39"/>
      <c r="L17" s="39">
        <v>5020.369942</v>
      </c>
      <c r="M17" s="39"/>
      <c r="N17" s="39">
        <v>0</v>
      </c>
      <c r="O17" s="39">
        <v>0</v>
      </c>
      <c r="P17" s="39"/>
      <c r="Q17" s="39">
        <v>131.58905799999957</v>
      </c>
      <c r="R17" s="39">
        <v>638.45</v>
      </c>
      <c r="S17" s="39">
        <v>638.45</v>
      </c>
      <c r="T17" s="39">
        <v>0</v>
      </c>
      <c r="U17" s="39">
        <v>131.58905799999934</v>
      </c>
      <c r="V17" s="39"/>
      <c r="W17" s="41">
        <v>0.9772746522741314</v>
      </c>
      <c r="X17" s="41"/>
      <c r="Y17" s="41">
        <v>0.8670147379917378</v>
      </c>
      <c r="Z17" s="41"/>
      <c r="AA17" s="41"/>
      <c r="AB17" s="11"/>
    </row>
    <row r="18" spans="1:28" s="38" customFormat="1" ht="19.5" customHeight="1">
      <c r="A18" s="7">
        <v>7</v>
      </c>
      <c r="B18" s="6" t="s">
        <v>71</v>
      </c>
      <c r="C18" s="39">
        <v>4360</v>
      </c>
      <c r="D18" s="39"/>
      <c r="E18" s="40">
        <v>4360</v>
      </c>
      <c r="F18" s="39"/>
      <c r="G18" s="39">
        <v>0</v>
      </c>
      <c r="H18" s="39">
        <v>0</v>
      </c>
      <c r="I18" s="39"/>
      <c r="J18" s="40">
        <v>4339.362172</v>
      </c>
      <c r="K18" s="39"/>
      <c r="L18" s="39">
        <v>4339.362172</v>
      </c>
      <c r="M18" s="39"/>
      <c r="N18" s="39">
        <v>0</v>
      </c>
      <c r="O18" s="39">
        <v>0</v>
      </c>
      <c r="P18" s="39"/>
      <c r="Q18" s="39">
        <v>20.6378279999999</v>
      </c>
      <c r="R18" s="39">
        <v>0</v>
      </c>
      <c r="S18" s="39">
        <v>0</v>
      </c>
      <c r="T18" s="39">
        <v>0</v>
      </c>
      <c r="U18" s="39">
        <v>20.6378279999999</v>
      </c>
      <c r="V18" s="39"/>
      <c r="W18" s="41">
        <v>0.9952665532110092</v>
      </c>
      <c r="X18" s="41"/>
      <c r="Y18" s="41">
        <v>0.9952665532110092</v>
      </c>
      <c r="Z18" s="41"/>
      <c r="AA18" s="41"/>
      <c r="AB18" s="11"/>
    </row>
    <row r="19" spans="1:28" s="38" customFormat="1" ht="19.5" customHeight="1">
      <c r="A19" s="7">
        <v>8</v>
      </c>
      <c r="B19" s="6" t="s">
        <v>72</v>
      </c>
      <c r="C19" s="39">
        <v>10000</v>
      </c>
      <c r="D19" s="39"/>
      <c r="E19" s="40">
        <v>10000</v>
      </c>
      <c r="F19" s="39"/>
      <c r="G19" s="39">
        <v>0</v>
      </c>
      <c r="H19" s="39">
        <v>0</v>
      </c>
      <c r="I19" s="39"/>
      <c r="J19" s="40">
        <v>10000</v>
      </c>
      <c r="K19" s="39"/>
      <c r="L19" s="39">
        <v>10000</v>
      </c>
      <c r="M19" s="39"/>
      <c r="N19" s="39">
        <v>0</v>
      </c>
      <c r="O19" s="39">
        <v>0</v>
      </c>
      <c r="P19" s="39"/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/>
      <c r="W19" s="41">
        <v>1</v>
      </c>
      <c r="X19" s="41"/>
      <c r="Y19" s="41">
        <v>1</v>
      </c>
      <c r="Z19" s="41"/>
      <c r="AA19" s="41"/>
      <c r="AB19" s="11"/>
    </row>
    <row r="20" spans="1:28" s="38" customFormat="1" ht="19.5" customHeight="1">
      <c r="A20" s="7">
        <v>9</v>
      </c>
      <c r="B20" s="6" t="s">
        <v>73</v>
      </c>
      <c r="C20" s="39">
        <v>3211.127143</v>
      </c>
      <c r="D20" s="39"/>
      <c r="E20" s="40">
        <v>3211.127143</v>
      </c>
      <c r="F20" s="39"/>
      <c r="G20" s="39">
        <v>0</v>
      </c>
      <c r="H20" s="39">
        <v>0</v>
      </c>
      <c r="I20" s="39"/>
      <c r="J20" s="40">
        <v>3208.5</v>
      </c>
      <c r="K20" s="39"/>
      <c r="L20" s="39">
        <v>3112.675254</v>
      </c>
      <c r="M20" s="39"/>
      <c r="N20" s="39">
        <v>0</v>
      </c>
      <c r="O20" s="39">
        <v>0</v>
      </c>
      <c r="P20" s="39"/>
      <c r="Q20" s="39">
        <v>2.62714300000016</v>
      </c>
      <c r="R20" s="39">
        <v>95.824746</v>
      </c>
      <c r="S20" s="39">
        <v>95.824746</v>
      </c>
      <c r="T20" s="39">
        <v>0</v>
      </c>
      <c r="U20" s="39">
        <v>2.6271429999999327</v>
      </c>
      <c r="V20" s="39"/>
      <c r="W20" s="41">
        <v>0.9991818626659716</v>
      </c>
      <c r="X20" s="41"/>
      <c r="Y20" s="41">
        <v>0.9693403952519859</v>
      </c>
      <c r="Z20" s="41"/>
      <c r="AA20" s="41"/>
      <c r="AB20" s="11"/>
    </row>
    <row r="21" spans="1:28" s="38" customFormat="1" ht="19.5" customHeight="1">
      <c r="A21" s="7">
        <v>10</v>
      </c>
      <c r="B21" s="6" t="s">
        <v>74</v>
      </c>
      <c r="C21" s="39">
        <v>9940.7889</v>
      </c>
      <c r="D21" s="39"/>
      <c r="E21" s="40">
        <v>9940.7889</v>
      </c>
      <c r="F21" s="39"/>
      <c r="G21" s="39">
        <v>0</v>
      </c>
      <c r="H21" s="39">
        <v>0</v>
      </c>
      <c r="I21" s="39"/>
      <c r="J21" s="40">
        <v>9940.7889</v>
      </c>
      <c r="K21" s="39"/>
      <c r="L21" s="39">
        <v>9940.7889</v>
      </c>
      <c r="M21" s="39"/>
      <c r="N21" s="39">
        <v>0</v>
      </c>
      <c r="O21" s="39">
        <v>0</v>
      </c>
      <c r="P21" s="39"/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/>
      <c r="W21" s="41">
        <v>1</v>
      </c>
      <c r="X21" s="41"/>
      <c r="Y21" s="41">
        <v>1</v>
      </c>
      <c r="Z21" s="41"/>
      <c r="AA21" s="41"/>
      <c r="AB21" s="11"/>
    </row>
    <row r="22" spans="1:28" ht="19.5" customHeight="1">
      <c r="A22" s="7">
        <v>11</v>
      </c>
      <c r="B22" s="6" t="s">
        <v>75</v>
      </c>
      <c r="C22" s="39">
        <v>4276.162768</v>
      </c>
      <c r="D22" s="39"/>
      <c r="E22" s="40">
        <v>4276.162768</v>
      </c>
      <c r="F22" s="39"/>
      <c r="G22" s="39">
        <v>0</v>
      </c>
      <c r="H22" s="39">
        <v>0</v>
      </c>
      <c r="I22" s="39"/>
      <c r="J22" s="40">
        <v>4266.159054</v>
      </c>
      <c r="K22" s="39"/>
      <c r="L22" s="39">
        <v>3918.954565</v>
      </c>
      <c r="M22" s="39"/>
      <c r="N22" s="39">
        <v>0</v>
      </c>
      <c r="O22" s="39">
        <v>0</v>
      </c>
      <c r="P22" s="39"/>
      <c r="Q22" s="39">
        <v>10.0037140000004</v>
      </c>
      <c r="R22" s="39">
        <v>347.204489</v>
      </c>
      <c r="S22" s="39">
        <v>347.204489</v>
      </c>
      <c r="T22" s="39">
        <v>0</v>
      </c>
      <c r="U22" s="39">
        <v>10.003714000000116</v>
      </c>
      <c r="V22" s="39"/>
      <c r="W22" s="41">
        <v>0.9976605862445505</v>
      </c>
      <c r="X22" s="41"/>
      <c r="Y22" s="41">
        <v>0.9164652464417136</v>
      </c>
      <c r="Z22" s="41"/>
      <c r="AA22" s="41"/>
      <c r="AB22" s="11"/>
    </row>
    <row r="23" spans="1:28" ht="19.5" customHeight="1">
      <c r="A23" s="7">
        <v>12</v>
      </c>
      <c r="B23" s="6" t="s">
        <v>76</v>
      </c>
      <c r="C23" s="39">
        <v>7711.3003</v>
      </c>
      <c r="D23" s="39"/>
      <c r="E23" s="40">
        <v>7711.3003</v>
      </c>
      <c r="F23" s="39"/>
      <c r="G23" s="39">
        <v>0</v>
      </c>
      <c r="H23" s="39">
        <v>0</v>
      </c>
      <c r="I23" s="39"/>
      <c r="J23" s="40">
        <v>7710.083</v>
      </c>
      <c r="K23" s="39"/>
      <c r="L23" s="39">
        <v>7710.083</v>
      </c>
      <c r="M23" s="39"/>
      <c r="N23" s="39">
        <v>0</v>
      </c>
      <c r="O23" s="39">
        <v>0</v>
      </c>
      <c r="P23" s="39"/>
      <c r="Q23" s="39">
        <v>1.2173000000002503</v>
      </c>
      <c r="R23" s="39">
        <v>0</v>
      </c>
      <c r="S23" s="39">
        <v>0</v>
      </c>
      <c r="T23" s="39">
        <v>0</v>
      </c>
      <c r="U23" s="39">
        <v>1.2173000000002503</v>
      </c>
      <c r="V23" s="39"/>
      <c r="W23" s="41">
        <v>0.9998421407606185</v>
      </c>
      <c r="X23" s="41"/>
      <c r="Y23" s="41">
        <v>0.9998421407606185</v>
      </c>
      <c r="Z23" s="41"/>
      <c r="AA23" s="41"/>
      <c r="AB23" s="11"/>
    </row>
    <row r="24" spans="1:28" ht="19.5" customHeight="1">
      <c r="A24" s="7">
        <v>13</v>
      </c>
      <c r="B24" s="6" t="s">
        <v>77</v>
      </c>
      <c r="C24" s="39">
        <v>33180.113</v>
      </c>
      <c r="D24" s="39"/>
      <c r="E24" s="40">
        <v>33180.113</v>
      </c>
      <c r="F24" s="39"/>
      <c r="G24" s="39">
        <v>0</v>
      </c>
      <c r="H24" s="39">
        <v>0</v>
      </c>
      <c r="I24" s="39"/>
      <c r="J24" s="40">
        <v>32884.443014000004</v>
      </c>
      <c r="K24" s="39"/>
      <c r="L24" s="39">
        <v>27884.443014</v>
      </c>
      <c r="M24" s="39"/>
      <c r="N24" s="39">
        <v>0</v>
      </c>
      <c r="O24" s="39">
        <v>0</v>
      </c>
      <c r="P24" s="39"/>
      <c r="Q24" s="39">
        <v>295.6699859999935</v>
      </c>
      <c r="R24" s="39">
        <v>5000</v>
      </c>
      <c r="S24" s="39">
        <v>5000</v>
      </c>
      <c r="T24" s="39">
        <v>0</v>
      </c>
      <c r="U24" s="39">
        <v>295.66998599999715</v>
      </c>
      <c r="V24" s="39"/>
      <c r="W24" s="41">
        <v>0.9910889397513506</v>
      </c>
      <c r="X24" s="41"/>
      <c r="Y24" s="41">
        <v>0.8403962642924092</v>
      </c>
      <c r="Z24" s="41"/>
      <c r="AA24" s="41"/>
      <c r="AB24" s="11"/>
    </row>
    <row r="25" spans="1:29" ht="19.5" customHeight="1">
      <c r="A25" s="7">
        <v>14</v>
      </c>
      <c r="B25" s="6" t="s">
        <v>78</v>
      </c>
      <c r="C25" s="39">
        <v>12481.465</v>
      </c>
      <c r="D25" s="39"/>
      <c r="E25" s="40">
        <v>12481.465</v>
      </c>
      <c r="F25" s="39"/>
      <c r="G25" s="39">
        <v>0</v>
      </c>
      <c r="H25" s="39">
        <v>0</v>
      </c>
      <c r="I25" s="39"/>
      <c r="J25" s="40">
        <v>12467.771345</v>
      </c>
      <c r="K25" s="39"/>
      <c r="L25" s="39">
        <v>12467.771345</v>
      </c>
      <c r="M25" s="39"/>
      <c r="N25" s="39">
        <v>0</v>
      </c>
      <c r="O25" s="39">
        <v>0</v>
      </c>
      <c r="P25" s="39"/>
      <c r="Q25" s="39">
        <v>13.693655000000945</v>
      </c>
      <c r="R25" s="39">
        <v>0</v>
      </c>
      <c r="S25" s="39">
        <v>0</v>
      </c>
      <c r="T25" s="39">
        <v>0</v>
      </c>
      <c r="U25" s="39">
        <v>13.693655000000945</v>
      </c>
      <c r="V25" s="39"/>
      <c r="W25" s="41">
        <v>0.9989028807916378</v>
      </c>
      <c r="X25" s="41"/>
      <c r="Y25" s="41">
        <v>0.9989028807916378</v>
      </c>
      <c r="Z25" s="41"/>
      <c r="AA25" s="41"/>
      <c r="AB25" s="1">
        <v>1815</v>
      </c>
      <c r="AC25" s="24">
        <f>S25-AB25</f>
        <v>-1815</v>
      </c>
    </row>
    <row r="26" spans="1:28" ht="19.5" customHeight="1">
      <c r="A26" s="7">
        <v>15</v>
      </c>
      <c r="B26" s="6" t="s">
        <v>79</v>
      </c>
      <c r="C26" s="39">
        <v>4245.738</v>
      </c>
      <c r="D26" s="39"/>
      <c r="E26" s="40">
        <v>4245.738</v>
      </c>
      <c r="F26" s="39"/>
      <c r="G26" s="39">
        <v>0</v>
      </c>
      <c r="H26" s="39">
        <v>0</v>
      </c>
      <c r="I26" s="39"/>
      <c r="J26" s="40">
        <v>4245.738</v>
      </c>
      <c r="K26" s="39"/>
      <c r="L26" s="39">
        <v>4245.738</v>
      </c>
      <c r="M26" s="39"/>
      <c r="N26" s="39">
        <v>0</v>
      </c>
      <c r="O26" s="39">
        <v>0</v>
      </c>
      <c r="P26" s="39"/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/>
      <c r="W26" s="41">
        <v>1</v>
      </c>
      <c r="X26" s="41"/>
      <c r="Y26" s="41">
        <v>1</v>
      </c>
      <c r="Z26" s="41"/>
      <c r="AA26" s="41"/>
      <c r="AB26" s="1"/>
    </row>
    <row r="27" spans="1:28" ht="19.5" customHeight="1">
      <c r="A27" s="7">
        <v>16</v>
      </c>
      <c r="B27" s="6" t="s">
        <v>80</v>
      </c>
      <c r="C27" s="39">
        <v>6619</v>
      </c>
      <c r="D27" s="39"/>
      <c r="E27" s="40">
        <v>6619</v>
      </c>
      <c r="F27" s="39"/>
      <c r="G27" s="39">
        <v>0</v>
      </c>
      <c r="H27" s="39">
        <v>0</v>
      </c>
      <c r="I27" s="39"/>
      <c r="J27" s="40">
        <v>6619</v>
      </c>
      <c r="K27" s="39"/>
      <c r="L27" s="39">
        <v>6219</v>
      </c>
      <c r="M27" s="39"/>
      <c r="N27" s="39">
        <v>0</v>
      </c>
      <c r="O27" s="39">
        <v>0</v>
      </c>
      <c r="P27" s="39"/>
      <c r="Q27" s="39">
        <v>0</v>
      </c>
      <c r="R27" s="39">
        <v>400</v>
      </c>
      <c r="S27" s="39">
        <v>400</v>
      </c>
      <c r="T27" s="39">
        <v>0</v>
      </c>
      <c r="U27" s="39">
        <v>0</v>
      </c>
      <c r="V27" s="39"/>
      <c r="W27" s="41">
        <v>1</v>
      </c>
      <c r="X27" s="41"/>
      <c r="Y27" s="41">
        <v>0.9395679105605076</v>
      </c>
      <c r="Z27" s="41"/>
      <c r="AA27" s="41"/>
      <c r="AB27" s="11"/>
    </row>
    <row r="28" spans="1:28" ht="19.5" customHeight="1">
      <c r="A28" s="7">
        <v>17</v>
      </c>
      <c r="B28" s="6" t="s">
        <v>81</v>
      </c>
      <c r="C28" s="39">
        <v>11362</v>
      </c>
      <c r="D28" s="39"/>
      <c r="E28" s="40">
        <v>11362</v>
      </c>
      <c r="F28" s="39"/>
      <c r="G28" s="39">
        <v>0</v>
      </c>
      <c r="H28" s="39">
        <v>0</v>
      </c>
      <c r="I28" s="39"/>
      <c r="J28" s="40">
        <v>11362</v>
      </c>
      <c r="K28" s="39"/>
      <c r="L28" s="39">
        <v>11362</v>
      </c>
      <c r="M28" s="39"/>
      <c r="N28" s="39">
        <v>0</v>
      </c>
      <c r="O28" s="39">
        <v>0</v>
      </c>
      <c r="P28" s="39"/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/>
      <c r="W28" s="41">
        <v>1</v>
      </c>
      <c r="X28" s="41"/>
      <c r="Y28" s="41">
        <v>1</v>
      </c>
      <c r="Z28" s="41"/>
      <c r="AA28" s="41"/>
      <c r="AB28" s="11"/>
    </row>
    <row r="29" spans="1:28" ht="19.5" customHeight="1">
      <c r="A29" s="7">
        <v>18</v>
      </c>
      <c r="B29" s="6" t="s">
        <v>82</v>
      </c>
      <c r="C29" s="39">
        <v>3327.9</v>
      </c>
      <c r="D29" s="39"/>
      <c r="E29" s="40">
        <v>3177.9</v>
      </c>
      <c r="F29" s="39"/>
      <c r="G29" s="39">
        <v>150</v>
      </c>
      <c r="H29" s="39">
        <v>150</v>
      </c>
      <c r="I29" s="39"/>
      <c r="J29" s="40">
        <v>3327.9</v>
      </c>
      <c r="K29" s="39"/>
      <c r="L29" s="39">
        <v>3177.9</v>
      </c>
      <c r="M29" s="39"/>
      <c r="N29" s="39">
        <v>150</v>
      </c>
      <c r="O29" s="39">
        <v>150</v>
      </c>
      <c r="P29" s="39"/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/>
      <c r="W29" s="41">
        <v>1</v>
      </c>
      <c r="X29" s="41"/>
      <c r="Y29" s="41">
        <v>1</v>
      </c>
      <c r="Z29" s="41"/>
      <c r="AA29" s="41"/>
      <c r="AB29" s="11"/>
    </row>
    <row r="30" spans="1:28" ht="19.5" customHeight="1">
      <c r="A30" s="7">
        <v>19</v>
      </c>
      <c r="B30" s="6" t="s">
        <v>83</v>
      </c>
      <c r="C30" s="39">
        <v>4401</v>
      </c>
      <c r="D30" s="39"/>
      <c r="E30" s="40">
        <v>4401</v>
      </c>
      <c r="F30" s="39"/>
      <c r="G30" s="39">
        <v>0</v>
      </c>
      <c r="H30" s="39">
        <v>0</v>
      </c>
      <c r="I30" s="39"/>
      <c r="J30" s="40">
        <v>4400.999999</v>
      </c>
      <c r="K30" s="39"/>
      <c r="L30" s="39">
        <v>4400.999999</v>
      </c>
      <c r="M30" s="39"/>
      <c r="N30" s="39">
        <v>0</v>
      </c>
      <c r="O30" s="39">
        <v>0</v>
      </c>
      <c r="P30" s="39"/>
      <c r="Q30" s="39">
        <v>1.0000003385357559E-06</v>
      </c>
      <c r="R30" s="39">
        <v>0</v>
      </c>
      <c r="S30" s="39">
        <v>0</v>
      </c>
      <c r="T30" s="39">
        <v>0</v>
      </c>
      <c r="U30" s="39">
        <v>1.0000003385357559E-06</v>
      </c>
      <c r="V30" s="39"/>
      <c r="W30" s="41">
        <v>0.9999999997727789</v>
      </c>
      <c r="X30" s="41"/>
      <c r="Y30" s="41">
        <v>0.9999999997727789</v>
      </c>
      <c r="Z30" s="41"/>
      <c r="AA30" s="41"/>
      <c r="AB30" s="19"/>
    </row>
    <row r="31" spans="1:28" ht="19.5" customHeight="1">
      <c r="A31" s="7">
        <v>20</v>
      </c>
      <c r="B31" s="6" t="s">
        <v>84</v>
      </c>
      <c r="C31" s="39">
        <v>22822.4</v>
      </c>
      <c r="D31" s="39"/>
      <c r="E31" s="40">
        <v>10517.400000000001</v>
      </c>
      <c r="F31" s="39"/>
      <c r="G31" s="39">
        <v>12305</v>
      </c>
      <c r="H31" s="39">
        <v>12305</v>
      </c>
      <c r="I31" s="39"/>
      <c r="J31" s="40">
        <v>22822.4</v>
      </c>
      <c r="K31" s="39"/>
      <c r="L31" s="39">
        <v>10517.400000000001</v>
      </c>
      <c r="M31" s="39"/>
      <c r="N31" s="39">
        <v>12305</v>
      </c>
      <c r="O31" s="39">
        <v>12305</v>
      </c>
      <c r="P31" s="39"/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/>
      <c r="W31" s="41">
        <v>1</v>
      </c>
      <c r="X31" s="41"/>
      <c r="Y31" s="41">
        <v>1</v>
      </c>
      <c r="Z31" s="41"/>
      <c r="AA31" s="41">
        <v>1</v>
      </c>
      <c r="AB31" s="11"/>
    </row>
    <row r="32" spans="1:28" ht="19.5" customHeight="1">
      <c r="A32" s="7">
        <v>21</v>
      </c>
      <c r="B32" s="6" t="s">
        <v>85</v>
      </c>
      <c r="C32" s="39">
        <v>4990.6</v>
      </c>
      <c r="D32" s="39"/>
      <c r="E32" s="40">
        <v>4990.6</v>
      </c>
      <c r="F32" s="39"/>
      <c r="G32" s="39">
        <v>0</v>
      </c>
      <c r="H32" s="39">
        <v>0</v>
      </c>
      <c r="I32" s="39"/>
      <c r="J32" s="40">
        <v>4990.6</v>
      </c>
      <c r="K32" s="39"/>
      <c r="L32" s="39">
        <v>4990.6</v>
      </c>
      <c r="M32" s="39"/>
      <c r="N32" s="39">
        <v>0</v>
      </c>
      <c r="O32" s="39">
        <v>0</v>
      </c>
      <c r="P32" s="39"/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/>
      <c r="W32" s="41">
        <v>1</v>
      </c>
      <c r="X32" s="41"/>
      <c r="Y32" s="41">
        <v>1</v>
      </c>
      <c r="Z32" s="41"/>
      <c r="AA32" s="41"/>
      <c r="AB32" s="11"/>
    </row>
    <row r="33" spans="1:28" ht="19.5" customHeight="1">
      <c r="A33" s="7">
        <v>22</v>
      </c>
      <c r="B33" s="6" t="s">
        <v>86</v>
      </c>
      <c r="C33" s="39">
        <v>62157</v>
      </c>
      <c r="D33" s="39"/>
      <c r="E33" s="40">
        <v>62157</v>
      </c>
      <c r="F33" s="39"/>
      <c r="G33" s="39">
        <v>0</v>
      </c>
      <c r="H33" s="39">
        <v>0</v>
      </c>
      <c r="I33" s="39"/>
      <c r="J33" s="40">
        <v>62157</v>
      </c>
      <c r="K33" s="39"/>
      <c r="L33" s="39">
        <v>62157</v>
      </c>
      <c r="M33" s="39"/>
      <c r="N33" s="39">
        <v>0</v>
      </c>
      <c r="O33" s="39">
        <v>0</v>
      </c>
      <c r="P33" s="39"/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/>
      <c r="W33" s="41">
        <v>1</v>
      </c>
      <c r="X33" s="41"/>
      <c r="Y33" s="41">
        <v>1</v>
      </c>
      <c r="Z33" s="41"/>
      <c r="AA33" s="41"/>
      <c r="AB33" s="11"/>
    </row>
    <row r="34" spans="1:28" ht="35.25" customHeight="1">
      <c r="A34" s="7">
        <v>23</v>
      </c>
      <c r="B34" s="6" t="s">
        <v>87</v>
      </c>
      <c r="C34" s="39">
        <v>4173</v>
      </c>
      <c r="D34" s="39"/>
      <c r="E34" s="40">
        <v>2493</v>
      </c>
      <c r="F34" s="39"/>
      <c r="G34" s="39">
        <v>1680</v>
      </c>
      <c r="H34" s="39">
        <v>1680</v>
      </c>
      <c r="I34" s="39"/>
      <c r="J34" s="40">
        <v>3622.3768600000003</v>
      </c>
      <c r="K34" s="39"/>
      <c r="L34" s="39">
        <v>2469.1760000000004</v>
      </c>
      <c r="M34" s="39"/>
      <c r="N34" s="39">
        <v>1153.20086</v>
      </c>
      <c r="O34" s="39">
        <v>1153.20086</v>
      </c>
      <c r="P34" s="39"/>
      <c r="Q34" s="39">
        <v>550.6231399999997</v>
      </c>
      <c r="R34" s="39">
        <v>0</v>
      </c>
      <c r="S34" s="39">
        <v>0</v>
      </c>
      <c r="T34" s="39">
        <v>0</v>
      </c>
      <c r="U34" s="39">
        <v>550.6231399999997</v>
      </c>
      <c r="V34" s="39"/>
      <c r="W34" s="41">
        <v>0.868051008866523</v>
      </c>
      <c r="X34" s="41"/>
      <c r="Y34" s="41">
        <v>0.990443642198155</v>
      </c>
      <c r="Z34" s="41"/>
      <c r="AA34" s="41">
        <v>0.6864290833333333</v>
      </c>
      <c r="AB34" s="11"/>
    </row>
    <row r="35" spans="1:28" ht="19.5" customHeight="1">
      <c r="A35" s="7">
        <v>24</v>
      </c>
      <c r="B35" s="6" t="s">
        <v>88</v>
      </c>
      <c r="C35" s="39">
        <v>6343</v>
      </c>
      <c r="D35" s="39">
        <v>4716</v>
      </c>
      <c r="E35" s="40">
        <v>1627</v>
      </c>
      <c r="F35" s="39"/>
      <c r="G35" s="39">
        <v>0</v>
      </c>
      <c r="H35" s="39">
        <v>0</v>
      </c>
      <c r="I35" s="39"/>
      <c r="J35" s="40">
        <v>6343</v>
      </c>
      <c r="K35" s="39">
        <v>4715.8</v>
      </c>
      <c r="L35" s="39">
        <v>1582.2245</v>
      </c>
      <c r="M35" s="39"/>
      <c r="N35" s="39">
        <v>0</v>
      </c>
      <c r="O35" s="39">
        <v>0</v>
      </c>
      <c r="P35" s="39"/>
      <c r="Q35" s="39">
        <v>0</v>
      </c>
      <c r="R35" s="39">
        <v>44.97549999999978</v>
      </c>
      <c r="S35" s="39">
        <v>44.775499999999965</v>
      </c>
      <c r="T35" s="39">
        <v>0.1999999999998181</v>
      </c>
      <c r="U35" s="39">
        <v>0</v>
      </c>
      <c r="V35" s="39"/>
      <c r="W35" s="41">
        <v>1</v>
      </c>
      <c r="X35" s="41"/>
      <c r="Y35" s="41">
        <v>0.972479717271051</v>
      </c>
      <c r="Z35" s="41"/>
      <c r="AA35" s="41"/>
      <c r="AB35" s="11"/>
    </row>
    <row r="36" spans="1:28" ht="37.5" customHeight="1">
      <c r="A36" s="7">
        <v>25</v>
      </c>
      <c r="B36" s="6" t="s">
        <v>89</v>
      </c>
      <c r="C36" s="39">
        <v>10642.9943</v>
      </c>
      <c r="D36" s="39"/>
      <c r="E36" s="40">
        <v>3559.5</v>
      </c>
      <c r="F36" s="39"/>
      <c r="G36" s="39">
        <v>7083.4943</v>
      </c>
      <c r="H36" s="39">
        <v>7083.4943</v>
      </c>
      <c r="I36" s="39"/>
      <c r="J36" s="40">
        <v>10528.1376</v>
      </c>
      <c r="K36" s="39"/>
      <c r="L36" s="39">
        <v>3554.456</v>
      </c>
      <c r="M36" s="39"/>
      <c r="N36" s="39">
        <v>6968.7816</v>
      </c>
      <c r="O36" s="39">
        <v>6968.7816</v>
      </c>
      <c r="P36" s="39"/>
      <c r="Q36" s="39">
        <v>114.85670000000027</v>
      </c>
      <c r="R36" s="39">
        <v>4.900000000000006</v>
      </c>
      <c r="S36" s="39">
        <v>4.900000000000006</v>
      </c>
      <c r="T36" s="39">
        <v>0</v>
      </c>
      <c r="U36" s="39">
        <v>114.8566999999999</v>
      </c>
      <c r="V36" s="39"/>
      <c r="W36" s="41">
        <v>0.9892082343781768</v>
      </c>
      <c r="X36" s="41"/>
      <c r="Y36" s="41">
        <v>0.9985829470431241</v>
      </c>
      <c r="Z36" s="41"/>
      <c r="AA36" s="41">
        <v>0.9838056338945597</v>
      </c>
      <c r="AB36" s="11"/>
    </row>
    <row r="37" spans="1:28" ht="19.5" customHeight="1">
      <c r="A37" s="7">
        <v>26</v>
      </c>
      <c r="B37" s="6" t="s">
        <v>90</v>
      </c>
      <c r="C37" s="39">
        <v>3375</v>
      </c>
      <c r="D37" s="39"/>
      <c r="E37" s="40">
        <v>3375</v>
      </c>
      <c r="F37" s="39"/>
      <c r="G37" s="39">
        <v>0</v>
      </c>
      <c r="H37" s="39">
        <v>0</v>
      </c>
      <c r="I37" s="39"/>
      <c r="J37" s="40">
        <v>3374.952</v>
      </c>
      <c r="K37" s="39"/>
      <c r="L37" s="39">
        <v>3374.952</v>
      </c>
      <c r="M37" s="39"/>
      <c r="N37" s="39">
        <v>0</v>
      </c>
      <c r="O37" s="39">
        <v>0</v>
      </c>
      <c r="P37" s="39"/>
      <c r="Q37" s="39">
        <v>0.047999999999774445</v>
      </c>
      <c r="R37" s="39">
        <v>0</v>
      </c>
      <c r="S37" s="39">
        <v>0</v>
      </c>
      <c r="T37" s="39">
        <v>0</v>
      </c>
      <c r="U37" s="39">
        <v>0.047999999999774445</v>
      </c>
      <c r="V37" s="39"/>
      <c r="W37" s="41">
        <v>0.9999857777777779</v>
      </c>
      <c r="X37" s="41"/>
      <c r="Y37" s="41">
        <v>0.9999857777777779</v>
      </c>
      <c r="Z37" s="41"/>
      <c r="AA37" s="41"/>
      <c r="AB37" s="11"/>
    </row>
    <row r="38" spans="1:28" ht="19.5" customHeight="1">
      <c r="A38" s="7">
        <v>27</v>
      </c>
      <c r="B38" s="6" t="s">
        <v>91</v>
      </c>
      <c r="C38" s="39">
        <v>2138</v>
      </c>
      <c r="D38" s="39"/>
      <c r="E38" s="40">
        <v>2138</v>
      </c>
      <c r="F38" s="39"/>
      <c r="G38" s="39">
        <v>0</v>
      </c>
      <c r="H38" s="39">
        <v>0</v>
      </c>
      <c r="I38" s="39"/>
      <c r="J38" s="40">
        <v>2130.386</v>
      </c>
      <c r="K38" s="39"/>
      <c r="L38" s="39">
        <v>2130.386</v>
      </c>
      <c r="M38" s="39"/>
      <c r="N38" s="39">
        <v>0</v>
      </c>
      <c r="O38" s="39">
        <v>0</v>
      </c>
      <c r="P38" s="39"/>
      <c r="Q38" s="39">
        <v>7.614000000000033</v>
      </c>
      <c r="R38" s="39">
        <v>0</v>
      </c>
      <c r="S38" s="39">
        <v>0</v>
      </c>
      <c r="T38" s="39">
        <v>0</v>
      </c>
      <c r="U38" s="39">
        <v>7.614000000000033</v>
      </c>
      <c r="V38" s="39"/>
      <c r="W38" s="41">
        <v>0.9964387277829747</v>
      </c>
      <c r="X38" s="41"/>
      <c r="Y38" s="41">
        <v>0.9964387277829747</v>
      </c>
      <c r="Z38" s="41"/>
      <c r="AA38" s="41"/>
      <c r="AB38" s="11"/>
    </row>
    <row r="39" spans="1:28" ht="19.5" customHeight="1">
      <c r="A39" s="7">
        <v>28</v>
      </c>
      <c r="B39" s="6" t="s">
        <v>92</v>
      </c>
      <c r="C39" s="39">
        <v>4213</v>
      </c>
      <c r="D39" s="39"/>
      <c r="E39" s="40">
        <v>4093</v>
      </c>
      <c r="F39" s="39"/>
      <c r="G39" s="39">
        <v>120</v>
      </c>
      <c r="H39" s="39">
        <v>120</v>
      </c>
      <c r="I39" s="39"/>
      <c r="J39" s="40">
        <v>4200.194184</v>
      </c>
      <c r="K39" s="39"/>
      <c r="L39" s="39">
        <v>3972.194184</v>
      </c>
      <c r="M39" s="39"/>
      <c r="N39" s="39">
        <v>120</v>
      </c>
      <c r="O39" s="39">
        <v>120</v>
      </c>
      <c r="P39" s="39"/>
      <c r="Q39" s="39">
        <v>12.80581600000005</v>
      </c>
      <c r="R39" s="39">
        <v>108</v>
      </c>
      <c r="S39" s="39">
        <v>108</v>
      </c>
      <c r="T39" s="39">
        <v>0</v>
      </c>
      <c r="U39" s="39">
        <v>12.80581600000005</v>
      </c>
      <c r="V39" s="39"/>
      <c r="W39" s="41">
        <v>0.9969604044623783</v>
      </c>
      <c r="X39" s="41"/>
      <c r="Y39" s="41">
        <v>0.9704847749816761</v>
      </c>
      <c r="Z39" s="41"/>
      <c r="AA39" s="41"/>
      <c r="AB39" s="11"/>
    </row>
    <row r="40" spans="1:28" ht="19.5" customHeight="1">
      <c r="A40" s="7">
        <v>29</v>
      </c>
      <c r="B40" s="6" t="s">
        <v>93</v>
      </c>
      <c r="C40" s="39">
        <v>3027.05</v>
      </c>
      <c r="D40" s="39"/>
      <c r="E40" s="40">
        <v>3027.05</v>
      </c>
      <c r="F40" s="39"/>
      <c r="G40" s="39">
        <v>0</v>
      </c>
      <c r="H40" s="39">
        <v>0</v>
      </c>
      <c r="I40" s="39"/>
      <c r="J40" s="40">
        <v>3027.05</v>
      </c>
      <c r="K40" s="39"/>
      <c r="L40" s="39">
        <v>3027.05</v>
      </c>
      <c r="M40" s="39"/>
      <c r="N40" s="39">
        <v>0</v>
      </c>
      <c r="O40" s="39">
        <v>0</v>
      </c>
      <c r="P40" s="39"/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/>
      <c r="W40" s="41">
        <v>1</v>
      </c>
      <c r="X40" s="41"/>
      <c r="Y40" s="41">
        <v>1</v>
      </c>
      <c r="Z40" s="41"/>
      <c r="AA40" s="41"/>
      <c r="AB40" s="11"/>
    </row>
    <row r="41" spans="1:28" ht="19.5" customHeight="1">
      <c r="A41" s="7">
        <v>30</v>
      </c>
      <c r="B41" s="6" t="s">
        <v>94</v>
      </c>
      <c r="C41" s="39">
        <v>27987.779</v>
      </c>
      <c r="D41" s="39">
        <v>1500</v>
      </c>
      <c r="E41" s="40">
        <v>26487.779</v>
      </c>
      <c r="F41" s="39"/>
      <c r="G41" s="39">
        <v>0</v>
      </c>
      <c r="H41" s="39">
        <v>0</v>
      </c>
      <c r="I41" s="39"/>
      <c r="J41" s="40">
        <v>27987.679</v>
      </c>
      <c r="K41" s="39">
        <v>200</v>
      </c>
      <c r="L41" s="39">
        <v>26487.679</v>
      </c>
      <c r="M41" s="39"/>
      <c r="N41" s="39">
        <v>0</v>
      </c>
      <c r="O41" s="39">
        <v>0</v>
      </c>
      <c r="P41" s="39"/>
      <c r="Q41" s="39">
        <v>0.09999999999854481</v>
      </c>
      <c r="R41" s="39">
        <v>1300</v>
      </c>
      <c r="S41" s="39">
        <v>0</v>
      </c>
      <c r="T41" s="39">
        <v>1300</v>
      </c>
      <c r="U41" s="39">
        <v>0.09999999999854481</v>
      </c>
      <c r="V41" s="39"/>
      <c r="W41" s="41">
        <v>0.9999964270119469</v>
      </c>
      <c r="X41" s="41"/>
      <c r="Y41" s="41">
        <v>0.999996224674028</v>
      </c>
      <c r="Z41" s="41"/>
      <c r="AA41" s="41"/>
      <c r="AB41" s="11"/>
    </row>
    <row r="42" spans="1:28" ht="19.5" customHeight="1">
      <c r="A42" s="7">
        <v>31</v>
      </c>
      <c r="B42" s="6" t="s">
        <v>95</v>
      </c>
      <c r="C42" s="39">
        <v>11128.2</v>
      </c>
      <c r="D42" s="39"/>
      <c r="E42" s="40">
        <v>11128.2</v>
      </c>
      <c r="F42" s="39"/>
      <c r="G42" s="39">
        <v>0</v>
      </c>
      <c r="H42" s="39">
        <v>0</v>
      </c>
      <c r="I42" s="39"/>
      <c r="J42" s="40">
        <v>11113.915</v>
      </c>
      <c r="K42" s="39"/>
      <c r="L42" s="39">
        <v>11113.915</v>
      </c>
      <c r="M42" s="39"/>
      <c r="N42" s="39">
        <v>0</v>
      </c>
      <c r="O42" s="39">
        <v>0</v>
      </c>
      <c r="P42" s="39"/>
      <c r="Q42" s="39">
        <v>14.284999999999854</v>
      </c>
      <c r="R42" s="39">
        <v>0</v>
      </c>
      <c r="S42" s="39">
        <v>0</v>
      </c>
      <c r="T42" s="39">
        <v>0</v>
      </c>
      <c r="U42" s="39">
        <v>14.284999999999854</v>
      </c>
      <c r="V42" s="39"/>
      <c r="W42" s="41">
        <v>0.998716324293237</v>
      </c>
      <c r="X42" s="41"/>
      <c r="Y42" s="41">
        <v>0.998716324293237</v>
      </c>
      <c r="Z42" s="41"/>
      <c r="AA42" s="41"/>
      <c r="AB42" s="11"/>
    </row>
    <row r="43" spans="1:28" ht="21" customHeight="1">
      <c r="A43" s="7">
        <v>32</v>
      </c>
      <c r="B43" s="6" t="s">
        <v>96</v>
      </c>
      <c r="C43" s="39">
        <v>1975</v>
      </c>
      <c r="D43" s="39"/>
      <c r="E43" s="40">
        <v>1975</v>
      </c>
      <c r="F43" s="39"/>
      <c r="G43" s="39">
        <v>0</v>
      </c>
      <c r="H43" s="39">
        <v>0</v>
      </c>
      <c r="I43" s="39"/>
      <c r="J43" s="40">
        <v>1975</v>
      </c>
      <c r="K43" s="39"/>
      <c r="L43" s="39">
        <v>1975</v>
      </c>
      <c r="M43" s="39"/>
      <c r="N43" s="39">
        <v>0</v>
      </c>
      <c r="O43" s="39">
        <v>0</v>
      </c>
      <c r="P43" s="39"/>
      <c r="Q43" s="39">
        <v>0</v>
      </c>
      <c r="R43" s="39">
        <v>0</v>
      </c>
      <c r="S43" s="39">
        <v>0</v>
      </c>
      <c r="T43" s="39">
        <v>0</v>
      </c>
      <c r="U43" s="39">
        <v>0</v>
      </c>
      <c r="V43" s="39"/>
      <c r="W43" s="41">
        <v>1</v>
      </c>
      <c r="X43" s="41"/>
      <c r="Y43" s="41">
        <v>1</v>
      </c>
      <c r="Z43" s="41"/>
      <c r="AA43" s="41"/>
      <c r="AB43" s="11"/>
    </row>
    <row r="44" spans="1:28" ht="21" customHeight="1">
      <c r="A44" s="7">
        <v>33</v>
      </c>
      <c r="B44" s="6" t="s">
        <v>97</v>
      </c>
      <c r="C44" s="39">
        <v>2928.354</v>
      </c>
      <c r="D44" s="39"/>
      <c r="E44" s="40">
        <v>2928.354</v>
      </c>
      <c r="F44" s="39"/>
      <c r="G44" s="39">
        <v>0</v>
      </c>
      <c r="H44" s="39">
        <v>0</v>
      </c>
      <c r="I44" s="39"/>
      <c r="J44" s="40">
        <v>2926.2007</v>
      </c>
      <c r="K44" s="39"/>
      <c r="L44" s="39">
        <v>2926.2007</v>
      </c>
      <c r="M44" s="39"/>
      <c r="N44" s="39">
        <v>0</v>
      </c>
      <c r="O44" s="39">
        <v>0</v>
      </c>
      <c r="P44" s="39"/>
      <c r="Q44" s="39">
        <v>2.1532999999999447</v>
      </c>
      <c r="R44" s="39">
        <v>0</v>
      </c>
      <c r="S44" s="39">
        <v>0</v>
      </c>
      <c r="T44" s="39">
        <v>0</v>
      </c>
      <c r="U44" s="39">
        <v>2.1532999999999447</v>
      </c>
      <c r="V44" s="39"/>
      <c r="W44" s="41">
        <v>0.9992646722356655</v>
      </c>
      <c r="X44" s="41"/>
      <c r="Y44" s="41">
        <v>0.9992646722356655</v>
      </c>
      <c r="Z44" s="41"/>
      <c r="AA44" s="41"/>
      <c r="AB44" s="11"/>
    </row>
    <row r="45" spans="1:28" ht="21" customHeight="1">
      <c r="A45" s="7">
        <v>34</v>
      </c>
      <c r="B45" s="6" t="s">
        <v>98</v>
      </c>
      <c r="C45" s="39">
        <v>539</v>
      </c>
      <c r="D45" s="39"/>
      <c r="E45" s="40">
        <v>539</v>
      </c>
      <c r="F45" s="39"/>
      <c r="G45" s="39">
        <v>0</v>
      </c>
      <c r="H45" s="39">
        <v>0</v>
      </c>
      <c r="I45" s="39"/>
      <c r="J45" s="40">
        <v>539</v>
      </c>
      <c r="K45" s="39"/>
      <c r="L45" s="39">
        <v>539</v>
      </c>
      <c r="M45" s="39"/>
      <c r="N45" s="39">
        <v>0</v>
      </c>
      <c r="O45" s="39">
        <v>0</v>
      </c>
      <c r="P45" s="39"/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/>
      <c r="W45" s="41">
        <v>1</v>
      </c>
      <c r="X45" s="41"/>
      <c r="Y45" s="41">
        <v>1</v>
      </c>
      <c r="Z45" s="41"/>
      <c r="AA45" s="41"/>
      <c r="AB45" s="11"/>
    </row>
    <row r="46" spans="1:28" ht="21" customHeight="1">
      <c r="A46" s="7">
        <v>35</v>
      </c>
      <c r="B46" s="6" t="s">
        <v>99</v>
      </c>
      <c r="C46" s="39">
        <v>931</v>
      </c>
      <c r="D46" s="39"/>
      <c r="E46" s="40">
        <v>931</v>
      </c>
      <c r="F46" s="39"/>
      <c r="G46" s="39">
        <v>0</v>
      </c>
      <c r="H46" s="39">
        <v>0</v>
      </c>
      <c r="I46" s="39"/>
      <c r="J46" s="40">
        <v>931</v>
      </c>
      <c r="K46" s="39"/>
      <c r="L46" s="39">
        <v>931</v>
      </c>
      <c r="M46" s="39"/>
      <c r="N46" s="39">
        <v>0</v>
      </c>
      <c r="O46" s="39">
        <v>0</v>
      </c>
      <c r="P46" s="39"/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/>
      <c r="W46" s="41">
        <v>1</v>
      </c>
      <c r="X46" s="41"/>
      <c r="Y46" s="41">
        <v>1</v>
      </c>
      <c r="Z46" s="41"/>
      <c r="AA46" s="41"/>
      <c r="AB46" s="11"/>
    </row>
    <row r="47" spans="1:28" ht="21" customHeight="1">
      <c r="A47" s="7">
        <v>36</v>
      </c>
      <c r="B47" s="6" t="s">
        <v>100</v>
      </c>
      <c r="C47" s="39">
        <v>794</v>
      </c>
      <c r="D47" s="39"/>
      <c r="E47" s="40">
        <v>794</v>
      </c>
      <c r="F47" s="39"/>
      <c r="G47" s="39">
        <v>0</v>
      </c>
      <c r="H47" s="39">
        <v>0</v>
      </c>
      <c r="I47" s="39"/>
      <c r="J47" s="40">
        <v>794</v>
      </c>
      <c r="K47" s="39"/>
      <c r="L47" s="39">
        <v>794</v>
      </c>
      <c r="M47" s="39"/>
      <c r="N47" s="39">
        <v>0</v>
      </c>
      <c r="O47" s="39">
        <v>0</v>
      </c>
      <c r="P47" s="39"/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39"/>
      <c r="W47" s="41">
        <v>1</v>
      </c>
      <c r="X47" s="41"/>
      <c r="Y47" s="41">
        <v>1</v>
      </c>
      <c r="Z47" s="41"/>
      <c r="AA47" s="41"/>
      <c r="AB47" s="11"/>
    </row>
    <row r="48" spans="1:28" ht="19.5" customHeight="1">
      <c r="A48" s="7">
        <v>37</v>
      </c>
      <c r="B48" s="6" t="s">
        <v>101</v>
      </c>
      <c r="C48" s="39">
        <v>462</v>
      </c>
      <c r="D48" s="39"/>
      <c r="E48" s="40">
        <v>462</v>
      </c>
      <c r="F48" s="39"/>
      <c r="G48" s="39">
        <v>0</v>
      </c>
      <c r="H48" s="39">
        <v>0</v>
      </c>
      <c r="I48" s="39"/>
      <c r="J48" s="40">
        <v>462</v>
      </c>
      <c r="K48" s="39"/>
      <c r="L48" s="39">
        <v>462</v>
      </c>
      <c r="M48" s="39"/>
      <c r="N48" s="39">
        <v>0</v>
      </c>
      <c r="O48" s="39">
        <v>0</v>
      </c>
      <c r="P48" s="39"/>
      <c r="Q48" s="39">
        <v>0</v>
      </c>
      <c r="R48" s="39">
        <v>0</v>
      </c>
      <c r="S48" s="39">
        <v>0</v>
      </c>
      <c r="T48" s="39">
        <v>0</v>
      </c>
      <c r="U48" s="39">
        <v>0</v>
      </c>
      <c r="V48" s="39"/>
      <c r="W48" s="41">
        <v>1</v>
      </c>
      <c r="X48" s="41"/>
      <c r="Y48" s="41">
        <v>1</v>
      </c>
      <c r="Z48" s="41"/>
      <c r="AA48" s="41"/>
      <c r="AB48" s="11">
        <v>2</v>
      </c>
    </row>
    <row r="49" spans="1:28" ht="19.5" customHeight="1">
      <c r="A49" s="7">
        <v>38</v>
      </c>
      <c r="B49" s="6" t="s">
        <v>102</v>
      </c>
      <c r="C49" s="39">
        <v>9215</v>
      </c>
      <c r="D49" s="39"/>
      <c r="E49" s="40">
        <v>8965</v>
      </c>
      <c r="F49" s="39"/>
      <c r="G49" s="39">
        <v>250</v>
      </c>
      <c r="H49" s="39">
        <v>250</v>
      </c>
      <c r="I49" s="39"/>
      <c r="J49" s="40">
        <v>9215</v>
      </c>
      <c r="K49" s="39"/>
      <c r="L49" s="39">
        <v>8765.985</v>
      </c>
      <c r="M49" s="39"/>
      <c r="N49" s="39">
        <v>250</v>
      </c>
      <c r="O49" s="39">
        <v>250</v>
      </c>
      <c r="P49" s="39"/>
      <c r="Q49" s="39">
        <v>0</v>
      </c>
      <c r="R49" s="39">
        <v>199.01499999999942</v>
      </c>
      <c r="S49" s="39">
        <v>199.01499999999942</v>
      </c>
      <c r="T49" s="39">
        <v>0</v>
      </c>
      <c r="U49" s="39">
        <v>0</v>
      </c>
      <c r="V49" s="39"/>
      <c r="W49" s="41">
        <v>1</v>
      </c>
      <c r="X49" s="41"/>
      <c r="Y49" s="41">
        <v>0.9778008923591747</v>
      </c>
      <c r="Z49" s="41"/>
      <c r="AA49" s="41"/>
      <c r="AB49" s="11"/>
    </row>
    <row r="50" spans="1:28" ht="19.5" customHeight="1">
      <c r="A50" s="7">
        <v>39</v>
      </c>
      <c r="B50" s="6" t="s">
        <v>103</v>
      </c>
      <c r="C50" s="39">
        <v>558</v>
      </c>
      <c r="D50" s="39"/>
      <c r="E50" s="40">
        <v>558</v>
      </c>
      <c r="F50" s="39"/>
      <c r="G50" s="39">
        <v>0</v>
      </c>
      <c r="H50" s="39">
        <v>0</v>
      </c>
      <c r="I50" s="39"/>
      <c r="J50" s="40">
        <v>558</v>
      </c>
      <c r="K50" s="39"/>
      <c r="L50" s="39">
        <v>558</v>
      </c>
      <c r="M50" s="39"/>
      <c r="N50" s="39">
        <v>0</v>
      </c>
      <c r="O50" s="39">
        <v>0</v>
      </c>
      <c r="P50" s="39"/>
      <c r="Q50" s="39">
        <v>0</v>
      </c>
      <c r="R50" s="39">
        <v>0</v>
      </c>
      <c r="S50" s="39">
        <v>0</v>
      </c>
      <c r="T50" s="39">
        <v>0</v>
      </c>
      <c r="U50" s="39">
        <v>0</v>
      </c>
      <c r="V50" s="39"/>
      <c r="W50" s="41">
        <v>1</v>
      </c>
      <c r="X50" s="41"/>
      <c r="Y50" s="41">
        <v>1</v>
      </c>
      <c r="Z50" s="41"/>
      <c r="AA50" s="41"/>
      <c r="AB50" s="11"/>
    </row>
    <row r="51" spans="1:28" ht="19.5" customHeight="1">
      <c r="A51" s="7">
        <v>40</v>
      </c>
      <c r="B51" s="6" t="s">
        <v>104</v>
      </c>
      <c r="C51" s="39">
        <v>565</v>
      </c>
      <c r="D51" s="39"/>
      <c r="E51" s="40">
        <v>565</v>
      </c>
      <c r="F51" s="39"/>
      <c r="G51" s="39">
        <v>0</v>
      </c>
      <c r="H51" s="39">
        <v>0</v>
      </c>
      <c r="I51" s="39"/>
      <c r="J51" s="40">
        <v>565</v>
      </c>
      <c r="K51" s="39"/>
      <c r="L51" s="39">
        <v>565</v>
      </c>
      <c r="M51" s="39"/>
      <c r="N51" s="39">
        <v>0</v>
      </c>
      <c r="O51" s="39">
        <v>0</v>
      </c>
      <c r="P51" s="39"/>
      <c r="Q51" s="39">
        <v>0</v>
      </c>
      <c r="R51" s="39">
        <v>0</v>
      </c>
      <c r="S51" s="39">
        <v>0</v>
      </c>
      <c r="T51" s="39">
        <v>0</v>
      </c>
      <c r="U51" s="39">
        <v>0</v>
      </c>
      <c r="V51" s="39"/>
      <c r="W51" s="41">
        <v>1</v>
      </c>
      <c r="X51" s="41"/>
      <c r="Y51" s="41">
        <v>1</v>
      </c>
      <c r="Z51" s="41"/>
      <c r="AA51" s="41"/>
      <c r="AB51" s="11"/>
    </row>
    <row r="52" spans="1:28" ht="19.5" customHeight="1">
      <c r="A52" s="7">
        <v>41</v>
      </c>
      <c r="B52" s="6" t="s">
        <v>105</v>
      </c>
      <c r="C52" s="39">
        <v>375</v>
      </c>
      <c r="D52" s="39"/>
      <c r="E52" s="40">
        <v>375</v>
      </c>
      <c r="F52" s="39"/>
      <c r="G52" s="39">
        <v>0</v>
      </c>
      <c r="H52" s="39">
        <v>0</v>
      </c>
      <c r="I52" s="39"/>
      <c r="J52" s="40">
        <v>375</v>
      </c>
      <c r="K52" s="39"/>
      <c r="L52" s="39">
        <v>375</v>
      </c>
      <c r="M52" s="39"/>
      <c r="N52" s="39">
        <v>0</v>
      </c>
      <c r="O52" s="39">
        <v>0</v>
      </c>
      <c r="P52" s="39"/>
      <c r="Q52" s="39">
        <v>0</v>
      </c>
      <c r="R52" s="39">
        <v>0</v>
      </c>
      <c r="S52" s="39">
        <v>0</v>
      </c>
      <c r="T52" s="39">
        <v>0</v>
      </c>
      <c r="U52" s="39">
        <v>0</v>
      </c>
      <c r="V52" s="39"/>
      <c r="W52" s="41">
        <v>1</v>
      </c>
      <c r="X52" s="41"/>
      <c r="Y52" s="41">
        <v>1</v>
      </c>
      <c r="Z52" s="41"/>
      <c r="AA52" s="41"/>
      <c r="AB52" s="11"/>
    </row>
    <row r="53" spans="1:28" ht="19.5" customHeight="1">
      <c r="A53" s="7">
        <v>42</v>
      </c>
      <c r="B53" s="6" t="s">
        <v>106</v>
      </c>
      <c r="C53" s="39">
        <v>612</v>
      </c>
      <c r="D53" s="39"/>
      <c r="E53" s="40">
        <v>612</v>
      </c>
      <c r="F53" s="39"/>
      <c r="G53" s="39">
        <v>0</v>
      </c>
      <c r="H53" s="39">
        <v>0</v>
      </c>
      <c r="I53" s="39"/>
      <c r="J53" s="40">
        <v>612</v>
      </c>
      <c r="K53" s="39"/>
      <c r="L53" s="39">
        <v>612</v>
      </c>
      <c r="M53" s="39"/>
      <c r="N53" s="39">
        <v>0</v>
      </c>
      <c r="O53" s="39">
        <v>0</v>
      </c>
      <c r="P53" s="39"/>
      <c r="Q53" s="39">
        <v>0</v>
      </c>
      <c r="R53" s="39">
        <v>0</v>
      </c>
      <c r="S53" s="39">
        <v>0</v>
      </c>
      <c r="T53" s="39">
        <v>0</v>
      </c>
      <c r="U53" s="39">
        <v>0</v>
      </c>
      <c r="V53" s="39"/>
      <c r="W53" s="41">
        <v>1</v>
      </c>
      <c r="X53" s="41"/>
      <c r="Y53" s="41">
        <v>1</v>
      </c>
      <c r="Z53" s="41"/>
      <c r="AA53" s="41"/>
      <c r="AB53" s="11"/>
    </row>
    <row r="54" spans="1:28" ht="19.5" customHeight="1">
      <c r="A54" s="7">
        <v>43</v>
      </c>
      <c r="B54" s="6" t="s">
        <v>107</v>
      </c>
      <c r="C54" s="39">
        <v>62</v>
      </c>
      <c r="D54" s="39"/>
      <c r="E54" s="40">
        <v>62</v>
      </c>
      <c r="F54" s="39"/>
      <c r="G54" s="39">
        <v>0</v>
      </c>
      <c r="H54" s="39">
        <v>0</v>
      </c>
      <c r="I54" s="39"/>
      <c r="J54" s="40">
        <v>62</v>
      </c>
      <c r="K54" s="39"/>
      <c r="L54" s="39">
        <v>62</v>
      </c>
      <c r="M54" s="39"/>
      <c r="N54" s="39">
        <v>0</v>
      </c>
      <c r="O54" s="39">
        <v>0</v>
      </c>
      <c r="P54" s="39"/>
      <c r="Q54" s="39">
        <v>0</v>
      </c>
      <c r="R54" s="39">
        <v>0</v>
      </c>
      <c r="S54" s="39">
        <v>0</v>
      </c>
      <c r="T54" s="39">
        <v>0</v>
      </c>
      <c r="U54" s="39">
        <v>0</v>
      </c>
      <c r="V54" s="39"/>
      <c r="W54" s="41">
        <v>1</v>
      </c>
      <c r="X54" s="41"/>
      <c r="Y54" s="41">
        <v>1</v>
      </c>
      <c r="Z54" s="41"/>
      <c r="AA54" s="41"/>
      <c r="AB54" s="11"/>
    </row>
    <row r="55" spans="1:28" ht="19.5" customHeight="1">
      <c r="A55" s="7">
        <v>44</v>
      </c>
      <c r="B55" s="6" t="s">
        <v>108</v>
      </c>
      <c r="C55" s="39">
        <v>1096</v>
      </c>
      <c r="D55" s="39"/>
      <c r="E55" s="40">
        <v>1096</v>
      </c>
      <c r="F55" s="39"/>
      <c r="G55" s="39">
        <v>0</v>
      </c>
      <c r="H55" s="39">
        <v>0</v>
      </c>
      <c r="I55" s="39"/>
      <c r="J55" s="40">
        <v>1096</v>
      </c>
      <c r="K55" s="39"/>
      <c r="L55" s="39">
        <v>1088.8</v>
      </c>
      <c r="M55" s="39"/>
      <c r="N55" s="39">
        <v>0</v>
      </c>
      <c r="O55" s="39">
        <v>0</v>
      </c>
      <c r="P55" s="39"/>
      <c r="Q55" s="39">
        <v>0</v>
      </c>
      <c r="R55" s="39">
        <v>7.2</v>
      </c>
      <c r="S55" s="39">
        <v>7.2</v>
      </c>
      <c r="T55" s="39">
        <v>0</v>
      </c>
      <c r="U55" s="39">
        <v>4.529709940470639E-14</v>
      </c>
      <c r="V55" s="39"/>
      <c r="W55" s="41">
        <v>1</v>
      </c>
      <c r="X55" s="41"/>
      <c r="Y55" s="41">
        <v>0.9934306569343065</v>
      </c>
      <c r="Z55" s="41"/>
      <c r="AA55" s="41"/>
      <c r="AB55" s="11"/>
    </row>
    <row r="56" spans="1:28" ht="19.5" customHeight="1">
      <c r="A56" s="7">
        <v>45</v>
      </c>
      <c r="B56" s="6" t="s">
        <v>109</v>
      </c>
      <c r="C56" s="39">
        <v>5665</v>
      </c>
      <c r="D56" s="39"/>
      <c r="E56" s="40">
        <v>5615</v>
      </c>
      <c r="F56" s="39"/>
      <c r="G56" s="39">
        <v>50</v>
      </c>
      <c r="H56" s="39">
        <v>50</v>
      </c>
      <c r="I56" s="39"/>
      <c r="J56" s="40">
        <v>5665</v>
      </c>
      <c r="K56" s="39"/>
      <c r="L56" s="39">
        <v>5615</v>
      </c>
      <c r="M56" s="39"/>
      <c r="N56" s="39">
        <v>50</v>
      </c>
      <c r="O56" s="39">
        <v>50</v>
      </c>
      <c r="P56" s="39"/>
      <c r="Q56" s="39">
        <v>0</v>
      </c>
      <c r="R56" s="39">
        <v>0</v>
      </c>
      <c r="S56" s="39">
        <v>0</v>
      </c>
      <c r="T56" s="39">
        <v>0</v>
      </c>
      <c r="U56" s="39">
        <v>0</v>
      </c>
      <c r="V56" s="39"/>
      <c r="W56" s="41">
        <v>1</v>
      </c>
      <c r="X56" s="41"/>
      <c r="Y56" s="41">
        <v>1</v>
      </c>
      <c r="Z56" s="41"/>
      <c r="AA56" s="41"/>
      <c r="AB56" s="11"/>
    </row>
    <row r="57" spans="1:28" ht="19.5" customHeight="1">
      <c r="A57" s="7">
        <v>46</v>
      </c>
      <c r="B57" s="6" t="s">
        <v>110</v>
      </c>
      <c r="C57" s="39">
        <v>2416.5</v>
      </c>
      <c r="D57" s="39"/>
      <c r="E57" s="40">
        <v>2416.5</v>
      </c>
      <c r="F57" s="39"/>
      <c r="G57" s="39">
        <v>0</v>
      </c>
      <c r="H57" s="39">
        <v>0</v>
      </c>
      <c r="I57" s="39"/>
      <c r="J57" s="40">
        <v>2416.5</v>
      </c>
      <c r="K57" s="39"/>
      <c r="L57" s="39">
        <v>2416.5</v>
      </c>
      <c r="M57" s="39"/>
      <c r="N57" s="39">
        <v>0</v>
      </c>
      <c r="O57" s="39">
        <v>0</v>
      </c>
      <c r="P57" s="39"/>
      <c r="Q57" s="39">
        <v>0</v>
      </c>
      <c r="R57" s="39">
        <v>0</v>
      </c>
      <c r="S57" s="39">
        <v>0</v>
      </c>
      <c r="T57" s="39">
        <v>0</v>
      </c>
      <c r="U57" s="39">
        <v>0</v>
      </c>
      <c r="V57" s="39"/>
      <c r="W57" s="41">
        <v>1</v>
      </c>
      <c r="X57" s="41"/>
      <c r="Y57" s="41">
        <v>1</v>
      </c>
      <c r="Z57" s="41"/>
      <c r="AA57" s="41"/>
      <c r="AB57" s="11"/>
    </row>
    <row r="58" spans="1:28" ht="19.5" customHeight="1">
      <c r="A58" s="7">
        <v>47</v>
      </c>
      <c r="B58" s="6" t="s">
        <v>111</v>
      </c>
      <c r="C58" s="39">
        <v>2328</v>
      </c>
      <c r="D58" s="39"/>
      <c r="E58" s="40">
        <v>2328</v>
      </c>
      <c r="F58" s="39"/>
      <c r="G58" s="39">
        <v>0</v>
      </c>
      <c r="H58" s="39">
        <v>0</v>
      </c>
      <c r="I58" s="39"/>
      <c r="J58" s="40">
        <v>2327.85</v>
      </c>
      <c r="K58" s="39"/>
      <c r="L58" s="39">
        <v>2327.85</v>
      </c>
      <c r="M58" s="39"/>
      <c r="N58" s="39">
        <v>0</v>
      </c>
      <c r="O58" s="39">
        <v>0</v>
      </c>
      <c r="P58" s="39"/>
      <c r="Q58" s="39">
        <v>0.15000000000009095</v>
      </c>
      <c r="R58" s="39">
        <v>0</v>
      </c>
      <c r="S58" s="39">
        <v>0</v>
      </c>
      <c r="T58" s="39">
        <v>0</v>
      </c>
      <c r="U58" s="39">
        <v>0.15000000000009095</v>
      </c>
      <c r="V58" s="39"/>
      <c r="W58" s="41">
        <v>0.9999355670103093</v>
      </c>
      <c r="X58" s="41"/>
      <c r="Y58" s="41">
        <v>0.9999355670103093</v>
      </c>
      <c r="Z58" s="41"/>
      <c r="AA58" s="41"/>
      <c r="AB58" s="11"/>
    </row>
    <row r="59" spans="1:28" ht="19.5" customHeight="1">
      <c r="A59" s="7">
        <v>48</v>
      </c>
      <c r="B59" s="6" t="s">
        <v>112</v>
      </c>
      <c r="C59" s="39">
        <v>2127</v>
      </c>
      <c r="D59" s="39"/>
      <c r="E59" s="40">
        <v>2127</v>
      </c>
      <c r="F59" s="39"/>
      <c r="G59" s="39">
        <v>0</v>
      </c>
      <c r="H59" s="39">
        <v>0</v>
      </c>
      <c r="I59" s="39"/>
      <c r="J59" s="40">
        <v>2127</v>
      </c>
      <c r="K59" s="39"/>
      <c r="L59" s="39">
        <v>2127</v>
      </c>
      <c r="M59" s="39"/>
      <c r="N59" s="39">
        <v>0</v>
      </c>
      <c r="O59" s="39">
        <v>0</v>
      </c>
      <c r="P59" s="39"/>
      <c r="Q59" s="39">
        <v>0</v>
      </c>
      <c r="R59" s="39">
        <v>0</v>
      </c>
      <c r="S59" s="39">
        <v>0</v>
      </c>
      <c r="T59" s="39">
        <v>0</v>
      </c>
      <c r="U59" s="39">
        <v>0</v>
      </c>
      <c r="V59" s="39"/>
      <c r="W59" s="41">
        <v>1</v>
      </c>
      <c r="X59" s="41"/>
      <c r="Y59" s="41">
        <v>1</v>
      </c>
      <c r="Z59" s="41"/>
      <c r="AA59" s="41"/>
      <c r="AB59" s="11"/>
    </row>
    <row r="60" spans="1:28" ht="19.5" customHeight="1">
      <c r="A60" s="7">
        <v>49</v>
      </c>
      <c r="B60" s="6" t="s">
        <v>113</v>
      </c>
      <c r="C60" s="39">
        <v>9005.5</v>
      </c>
      <c r="D60" s="39"/>
      <c r="E60" s="40">
        <v>8955.5</v>
      </c>
      <c r="F60" s="39"/>
      <c r="G60" s="39">
        <v>50</v>
      </c>
      <c r="H60" s="39">
        <v>50</v>
      </c>
      <c r="I60" s="39"/>
      <c r="J60" s="40">
        <v>8994.53007</v>
      </c>
      <c r="K60" s="39"/>
      <c r="L60" s="39">
        <v>8944.53007</v>
      </c>
      <c r="M60" s="39"/>
      <c r="N60" s="39">
        <v>50</v>
      </c>
      <c r="O60" s="39">
        <v>50</v>
      </c>
      <c r="P60" s="39"/>
      <c r="Q60" s="39">
        <v>10.969929999999295</v>
      </c>
      <c r="R60" s="39">
        <v>0</v>
      </c>
      <c r="S60" s="39">
        <v>0</v>
      </c>
      <c r="T60" s="39">
        <v>0</v>
      </c>
      <c r="U60" s="39">
        <v>10.969929999999295</v>
      </c>
      <c r="V60" s="39"/>
      <c r="W60" s="41">
        <v>0.9987818633057577</v>
      </c>
      <c r="X60" s="41"/>
      <c r="Y60" s="41">
        <v>0.9987750622522473</v>
      </c>
      <c r="Z60" s="41"/>
      <c r="AA60" s="41"/>
      <c r="AB60" s="11"/>
    </row>
    <row r="61" spans="1:28" ht="19.5" customHeight="1">
      <c r="A61" s="7">
        <v>50</v>
      </c>
      <c r="B61" s="6" t="s">
        <v>114</v>
      </c>
      <c r="C61" s="39">
        <v>1045.792933</v>
      </c>
      <c r="D61" s="39"/>
      <c r="E61" s="40">
        <v>1045.792933</v>
      </c>
      <c r="F61" s="39"/>
      <c r="G61" s="39">
        <v>0</v>
      </c>
      <c r="H61" s="39">
        <v>0</v>
      </c>
      <c r="I61" s="39"/>
      <c r="J61" s="40">
        <v>1045.792933</v>
      </c>
      <c r="K61" s="39"/>
      <c r="L61" s="39">
        <v>846.645088</v>
      </c>
      <c r="M61" s="39"/>
      <c r="N61" s="39">
        <v>0</v>
      </c>
      <c r="O61" s="39">
        <v>0</v>
      </c>
      <c r="P61" s="39"/>
      <c r="Q61" s="39">
        <v>0</v>
      </c>
      <c r="R61" s="39">
        <v>199.14784499999996</v>
      </c>
      <c r="S61" s="39">
        <v>199.14784499999996</v>
      </c>
      <c r="T61" s="39">
        <v>0</v>
      </c>
      <c r="U61" s="39">
        <v>0</v>
      </c>
      <c r="V61" s="39"/>
      <c r="W61" s="41">
        <v>1</v>
      </c>
      <c r="X61" s="41"/>
      <c r="Y61" s="41">
        <v>0.8095723936202962</v>
      </c>
      <c r="Z61" s="41"/>
      <c r="AA61" s="41"/>
      <c r="AB61" s="11"/>
    </row>
    <row r="62" spans="1:28" ht="19.5" customHeight="1">
      <c r="A62" s="7">
        <v>51</v>
      </c>
      <c r="B62" s="6" t="s">
        <v>115</v>
      </c>
      <c r="C62" s="39">
        <v>1304</v>
      </c>
      <c r="D62" s="39"/>
      <c r="E62" s="40">
        <v>1304</v>
      </c>
      <c r="F62" s="39"/>
      <c r="G62" s="39">
        <v>0</v>
      </c>
      <c r="H62" s="39">
        <v>0</v>
      </c>
      <c r="I62" s="39"/>
      <c r="J62" s="40">
        <v>1140</v>
      </c>
      <c r="K62" s="39"/>
      <c r="L62" s="39">
        <v>1140</v>
      </c>
      <c r="M62" s="39"/>
      <c r="N62" s="39">
        <v>0</v>
      </c>
      <c r="O62" s="39">
        <v>0</v>
      </c>
      <c r="P62" s="39"/>
      <c r="Q62" s="39">
        <v>164</v>
      </c>
      <c r="R62" s="39">
        <v>0</v>
      </c>
      <c r="S62" s="39">
        <v>0</v>
      </c>
      <c r="T62" s="39">
        <v>0</v>
      </c>
      <c r="U62" s="39">
        <v>164</v>
      </c>
      <c r="V62" s="39"/>
      <c r="W62" s="41">
        <v>0.8742331288343558</v>
      </c>
      <c r="X62" s="41"/>
      <c r="Y62" s="41">
        <v>0.8742331288343558</v>
      </c>
      <c r="Z62" s="41"/>
      <c r="AA62" s="41"/>
      <c r="AB62" s="11"/>
    </row>
    <row r="63" spans="1:28" ht="19.5" customHeight="1">
      <c r="A63" s="7">
        <v>52</v>
      </c>
      <c r="B63" s="6" t="s">
        <v>116</v>
      </c>
      <c r="C63" s="39">
        <v>445</v>
      </c>
      <c r="D63" s="39"/>
      <c r="E63" s="40">
        <v>445</v>
      </c>
      <c r="F63" s="39"/>
      <c r="G63" s="39">
        <v>0</v>
      </c>
      <c r="H63" s="39">
        <v>0</v>
      </c>
      <c r="I63" s="39"/>
      <c r="J63" s="40">
        <v>445</v>
      </c>
      <c r="K63" s="39"/>
      <c r="L63" s="39">
        <v>445</v>
      </c>
      <c r="M63" s="39"/>
      <c r="N63" s="39">
        <v>0</v>
      </c>
      <c r="O63" s="39">
        <v>0</v>
      </c>
      <c r="P63" s="39"/>
      <c r="Q63" s="39">
        <v>0</v>
      </c>
      <c r="R63" s="39">
        <v>0</v>
      </c>
      <c r="S63" s="39">
        <v>0</v>
      </c>
      <c r="T63" s="39">
        <v>0</v>
      </c>
      <c r="U63" s="39">
        <v>0</v>
      </c>
      <c r="V63" s="39"/>
      <c r="W63" s="41">
        <v>1</v>
      </c>
      <c r="X63" s="41"/>
      <c r="Y63" s="41">
        <v>1</v>
      </c>
      <c r="Z63" s="41"/>
      <c r="AA63" s="41"/>
      <c r="AB63" s="11"/>
    </row>
    <row r="64" spans="1:28" ht="19.5" customHeight="1">
      <c r="A64" s="7">
        <v>53</v>
      </c>
      <c r="B64" s="6" t="s">
        <v>117</v>
      </c>
      <c r="C64" s="39">
        <v>7684.886</v>
      </c>
      <c r="D64" s="39"/>
      <c r="E64" s="40">
        <v>7634.886</v>
      </c>
      <c r="F64" s="39"/>
      <c r="G64" s="39">
        <v>50</v>
      </c>
      <c r="H64" s="39">
        <v>50</v>
      </c>
      <c r="I64" s="39"/>
      <c r="J64" s="40">
        <v>7684.875002</v>
      </c>
      <c r="K64" s="39"/>
      <c r="L64" s="39">
        <v>7634.881702</v>
      </c>
      <c r="M64" s="39"/>
      <c r="N64" s="39">
        <v>49.9933</v>
      </c>
      <c r="O64" s="39">
        <v>49.9933</v>
      </c>
      <c r="P64" s="39"/>
      <c r="Q64" s="39">
        <v>0.010998000000654429</v>
      </c>
      <c r="R64" s="39">
        <v>9.237055564881302E-14</v>
      </c>
      <c r="S64" s="39">
        <v>9.237055564881302E-14</v>
      </c>
      <c r="T64" s="39">
        <v>0</v>
      </c>
      <c r="U64" s="39">
        <v>0.010998000000654429</v>
      </c>
      <c r="V64" s="39"/>
      <c r="W64" s="41">
        <v>0.999998568879226</v>
      </c>
      <c r="X64" s="41"/>
      <c r="Y64" s="41">
        <v>0.9999994370577372</v>
      </c>
      <c r="Z64" s="41"/>
      <c r="AA64" s="41"/>
      <c r="AB64" s="11"/>
    </row>
    <row r="65" spans="1:28" ht="19.5" customHeight="1">
      <c r="A65" s="7">
        <v>54</v>
      </c>
      <c r="B65" s="6" t="s">
        <v>118</v>
      </c>
      <c r="C65" s="39">
        <v>272664.94666899997</v>
      </c>
      <c r="D65" s="39">
        <v>56488</v>
      </c>
      <c r="E65" s="40">
        <v>201229.946669</v>
      </c>
      <c r="F65" s="39"/>
      <c r="G65" s="39">
        <v>14947</v>
      </c>
      <c r="H65" s="39">
        <v>14947</v>
      </c>
      <c r="I65" s="39"/>
      <c r="J65" s="40">
        <v>268712.848947</v>
      </c>
      <c r="K65" s="39">
        <v>54741.401346000006</v>
      </c>
      <c r="L65" s="39">
        <v>197384.604947</v>
      </c>
      <c r="M65" s="39"/>
      <c r="N65" s="39">
        <v>14947</v>
      </c>
      <c r="O65" s="39">
        <v>14947</v>
      </c>
      <c r="P65" s="39"/>
      <c r="Q65" s="39">
        <v>3952.097721999977</v>
      </c>
      <c r="R65" s="39">
        <v>1639.842654000001</v>
      </c>
      <c r="S65" s="39">
        <v>1298.244000000007</v>
      </c>
      <c r="T65" s="39">
        <v>341.598653999994</v>
      </c>
      <c r="U65" s="39">
        <v>2547.097721999976</v>
      </c>
      <c r="V65" s="39">
        <v>1405</v>
      </c>
      <c r="W65" s="41">
        <v>0.9855056626446465</v>
      </c>
      <c r="X65" s="41"/>
      <c r="Y65" s="41">
        <v>0.9808908078263067</v>
      </c>
      <c r="Z65" s="41"/>
      <c r="AA65" s="41"/>
      <c r="AB65" s="11"/>
    </row>
    <row r="66" spans="1:28" ht="19.5" customHeight="1">
      <c r="A66" s="7">
        <v>55</v>
      </c>
      <c r="B66" s="6" t="s">
        <v>34</v>
      </c>
      <c r="C66" s="39">
        <v>98369</v>
      </c>
      <c r="D66" s="39">
        <v>19210</v>
      </c>
      <c r="E66" s="40">
        <v>79059</v>
      </c>
      <c r="F66" s="39"/>
      <c r="G66" s="39">
        <v>100</v>
      </c>
      <c r="H66" s="39">
        <v>100</v>
      </c>
      <c r="I66" s="39"/>
      <c r="J66" s="40">
        <v>98335</v>
      </c>
      <c r="K66" s="39">
        <v>1411</v>
      </c>
      <c r="L66" s="39">
        <v>79025</v>
      </c>
      <c r="M66" s="39"/>
      <c r="N66" s="39">
        <v>100</v>
      </c>
      <c r="O66" s="39">
        <v>100</v>
      </c>
      <c r="P66" s="39"/>
      <c r="Q66" s="39">
        <v>34</v>
      </c>
      <c r="R66" s="39">
        <v>17799</v>
      </c>
      <c r="S66" s="39">
        <v>0</v>
      </c>
      <c r="T66" s="39">
        <v>17799</v>
      </c>
      <c r="U66" s="39">
        <v>34</v>
      </c>
      <c r="V66" s="39"/>
      <c r="W66" s="41">
        <v>0.9996543626549015</v>
      </c>
      <c r="X66" s="41"/>
      <c r="Y66" s="41">
        <v>0.9995699414361426</v>
      </c>
      <c r="Z66" s="41"/>
      <c r="AA66" s="41"/>
      <c r="AB66" s="11"/>
    </row>
    <row r="67" spans="1:28" ht="19.5" customHeight="1">
      <c r="A67" s="7">
        <v>56</v>
      </c>
      <c r="B67" s="6" t="s">
        <v>119</v>
      </c>
      <c r="C67" s="39">
        <v>184327.35</v>
      </c>
      <c r="D67" s="39">
        <v>176286</v>
      </c>
      <c r="E67" s="40">
        <v>7941.35</v>
      </c>
      <c r="F67" s="39"/>
      <c r="G67" s="39">
        <v>100</v>
      </c>
      <c r="H67" s="39">
        <v>100</v>
      </c>
      <c r="I67" s="39"/>
      <c r="J67" s="40">
        <v>145311.34999999998</v>
      </c>
      <c r="K67" s="39">
        <v>16735.7</v>
      </c>
      <c r="L67" s="39">
        <v>7941.35</v>
      </c>
      <c r="M67" s="39"/>
      <c r="N67" s="39">
        <v>100</v>
      </c>
      <c r="O67" s="39">
        <v>100</v>
      </c>
      <c r="P67" s="39"/>
      <c r="Q67" s="39">
        <v>39016.00000000003</v>
      </c>
      <c r="R67" s="39">
        <v>120534.29999999999</v>
      </c>
      <c r="S67" s="39">
        <v>0</v>
      </c>
      <c r="T67" s="39">
        <v>120534.29999999999</v>
      </c>
      <c r="U67" s="39">
        <v>0</v>
      </c>
      <c r="V67" s="39">
        <v>39016</v>
      </c>
      <c r="W67" s="41">
        <v>0.7883330932712914</v>
      </c>
      <c r="X67" s="41"/>
      <c r="Y67" s="41">
        <v>1</v>
      </c>
      <c r="Z67" s="41"/>
      <c r="AA67" s="41">
        <v>1</v>
      </c>
      <c r="AB67" s="11"/>
    </row>
    <row r="68" spans="1:28" ht="19.5" customHeight="1">
      <c r="A68" s="7">
        <v>57</v>
      </c>
      <c r="B68" s="6" t="s">
        <v>120</v>
      </c>
      <c r="C68" s="39">
        <v>53842.206592</v>
      </c>
      <c r="D68" s="39">
        <v>7047</v>
      </c>
      <c r="E68" s="40">
        <v>46795.206592</v>
      </c>
      <c r="F68" s="39"/>
      <c r="G68" s="39">
        <v>0</v>
      </c>
      <c r="H68" s="39">
        <v>0</v>
      </c>
      <c r="I68" s="39"/>
      <c r="J68" s="40">
        <v>53842.206592</v>
      </c>
      <c r="K68" s="39">
        <v>7047</v>
      </c>
      <c r="L68" s="39">
        <v>26907.234741</v>
      </c>
      <c r="M68" s="39"/>
      <c r="N68" s="39">
        <v>0</v>
      </c>
      <c r="O68" s="39">
        <v>0</v>
      </c>
      <c r="P68" s="39"/>
      <c r="Q68" s="39">
        <v>0</v>
      </c>
      <c r="R68" s="39">
        <v>19887.971851000002</v>
      </c>
      <c r="S68" s="39">
        <v>19887.971851000002</v>
      </c>
      <c r="T68" s="39">
        <v>0</v>
      </c>
      <c r="U68" s="39">
        <v>0</v>
      </c>
      <c r="V68" s="39"/>
      <c r="W68" s="41">
        <v>1</v>
      </c>
      <c r="X68" s="41">
        <v>1</v>
      </c>
      <c r="Y68" s="41">
        <v>0.5749998066169452</v>
      </c>
      <c r="Z68" s="41"/>
      <c r="AA68" s="41"/>
      <c r="AB68" s="11"/>
    </row>
    <row r="69" spans="1:28" ht="19.5" customHeight="1">
      <c r="A69" s="7">
        <v>58</v>
      </c>
      <c r="B69" s="6" t="s">
        <v>121</v>
      </c>
      <c r="C69" s="39">
        <v>37397.647</v>
      </c>
      <c r="D69" s="39"/>
      <c r="E69" s="40">
        <v>21946.646999999997</v>
      </c>
      <c r="F69" s="39"/>
      <c r="G69" s="39">
        <v>15451</v>
      </c>
      <c r="H69" s="39">
        <v>15451</v>
      </c>
      <c r="I69" s="39"/>
      <c r="J69" s="40">
        <v>37291.70295</v>
      </c>
      <c r="K69" s="39"/>
      <c r="L69" s="39">
        <v>21845.701179999996</v>
      </c>
      <c r="M69" s="39"/>
      <c r="N69" s="39">
        <v>15446.00177</v>
      </c>
      <c r="O69" s="39">
        <v>15446.00177</v>
      </c>
      <c r="P69" s="39"/>
      <c r="Q69" s="39">
        <v>105.94404999999824</v>
      </c>
      <c r="R69" s="39">
        <v>1.8189894035458565E-12</v>
      </c>
      <c r="S69" s="39">
        <v>1.8189894035458565E-12</v>
      </c>
      <c r="T69" s="39">
        <v>0</v>
      </c>
      <c r="U69" s="39">
        <v>105.94404999999824</v>
      </c>
      <c r="V69" s="39"/>
      <c r="W69" s="41">
        <v>0.9971670931596311</v>
      </c>
      <c r="X69" s="41"/>
      <c r="Y69" s="41">
        <v>0.9954003989766637</v>
      </c>
      <c r="Z69" s="41"/>
      <c r="AA69" s="41">
        <v>0.9996765109054431</v>
      </c>
      <c r="AB69" s="11"/>
    </row>
    <row r="70" spans="1:28" ht="19.5" customHeight="1">
      <c r="A70" s="7">
        <v>59</v>
      </c>
      <c r="B70" s="6" t="s">
        <v>122</v>
      </c>
      <c r="C70" s="39">
        <v>16150</v>
      </c>
      <c r="D70" s="39"/>
      <c r="E70" s="40">
        <v>16150</v>
      </c>
      <c r="F70" s="39"/>
      <c r="G70" s="39">
        <v>0</v>
      </c>
      <c r="H70" s="39">
        <v>0</v>
      </c>
      <c r="I70" s="39"/>
      <c r="J70" s="40">
        <v>16150</v>
      </c>
      <c r="K70" s="39"/>
      <c r="L70" s="39">
        <v>16150.007</v>
      </c>
      <c r="M70" s="39"/>
      <c r="N70" s="39">
        <v>0</v>
      </c>
      <c r="O70" s="39">
        <v>0</v>
      </c>
      <c r="P70" s="39"/>
      <c r="Q70" s="39">
        <v>0</v>
      </c>
      <c r="R70" s="39">
        <v>-0.006999999999607098</v>
      </c>
      <c r="S70" s="39">
        <v>-0.006999999999607098</v>
      </c>
      <c r="T70" s="39">
        <v>0</v>
      </c>
      <c r="U70" s="39">
        <v>0</v>
      </c>
      <c r="V70" s="39"/>
      <c r="W70" s="41">
        <v>1</v>
      </c>
      <c r="X70" s="41"/>
      <c r="Y70" s="41">
        <v>1.0000004334365324</v>
      </c>
      <c r="Z70" s="41"/>
      <c r="AA70" s="41"/>
      <c r="AB70" s="11"/>
    </row>
    <row r="71" spans="1:28" ht="19.5" customHeight="1">
      <c r="A71" s="7">
        <v>60</v>
      </c>
      <c r="B71" s="6" t="s">
        <v>123</v>
      </c>
      <c r="C71" s="39">
        <v>7057</v>
      </c>
      <c r="D71" s="39"/>
      <c r="E71" s="40">
        <v>7057</v>
      </c>
      <c r="F71" s="39"/>
      <c r="G71" s="39">
        <v>0</v>
      </c>
      <c r="H71" s="39">
        <v>0</v>
      </c>
      <c r="I71" s="39"/>
      <c r="J71" s="40">
        <v>7057</v>
      </c>
      <c r="K71" s="39"/>
      <c r="L71" s="39">
        <v>7057</v>
      </c>
      <c r="M71" s="39"/>
      <c r="N71" s="39">
        <v>0</v>
      </c>
      <c r="O71" s="39">
        <v>0</v>
      </c>
      <c r="P71" s="39"/>
      <c r="Q71" s="39">
        <v>0</v>
      </c>
      <c r="R71" s="39">
        <v>0</v>
      </c>
      <c r="S71" s="39">
        <v>0</v>
      </c>
      <c r="T71" s="39">
        <v>0</v>
      </c>
      <c r="U71" s="39">
        <v>0</v>
      </c>
      <c r="V71" s="39"/>
      <c r="W71" s="41">
        <v>1</v>
      </c>
      <c r="X71" s="41"/>
      <c r="Y71" s="41">
        <v>1</v>
      </c>
      <c r="Z71" s="41"/>
      <c r="AA71" s="41"/>
      <c r="AB71" s="11"/>
    </row>
    <row r="72" spans="1:28" ht="19.5" customHeight="1">
      <c r="A72" s="7">
        <v>61</v>
      </c>
      <c r="B72" s="6" t="s">
        <v>124</v>
      </c>
      <c r="C72" s="39">
        <v>18926.824</v>
      </c>
      <c r="D72" s="39"/>
      <c r="E72" s="40">
        <v>18826.824</v>
      </c>
      <c r="F72" s="39"/>
      <c r="G72" s="39">
        <v>100</v>
      </c>
      <c r="H72" s="39">
        <v>100</v>
      </c>
      <c r="I72" s="39"/>
      <c r="J72" s="40">
        <v>18921.124</v>
      </c>
      <c r="K72" s="39"/>
      <c r="L72" s="39">
        <v>18821.124</v>
      </c>
      <c r="M72" s="39"/>
      <c r="N72" s="39">
        <v>100</v>
      </c>
      <c r="O72" s="39">
        <v>100</v>
      </c>
      <c r="P72" s="39"/>
      <c r="Q72" s="39">
        <v>5.700000000000728</v>
      </c>
      <c r="R72" s="39">
        <v>0</v>
      </c>
      <c r="S72" s="39">
        <v>0</v>
      </c>
      <c r="T72" s="39">
        <v>0</v>
      </c>
      <c r="U72" s="39">
        <v>5.700000000000728</v>
      </c>
      <c r="V72" s="39"/>
      <c r="W72" s="41">
        <v>0.9996988401223575</v>
      </c>
      <c r="X72" s="41"/>
      <c r="Y72" s="41">
        <v>0.9996972404904831</v>
      </c>
      <c r="Z72" s="41"/>
      <c r="AA72" s="41">
        <v>1</v>
      </c>
      <c r="AB72" s="11"/>
    </row>
    <row r="73" spans="1:28" ht="19.5" customHeight="1">
      <c r="A73" s="7">
        <v>62</v>
      </c>
      <c r="B73" s="6" t="s">
        <v>125</v>
      </c>
      <c r="C73" s="39">
        <v>172071</v>
      </c>
      <c r="D73" s="39"/>
      <c r="E73" s="40">
        <v>171971</v>
      </c>
      <c r="F73" s="39"/>
      <c r="G73" s="39">
        <v>100</v>
      </c>
      <c r="H73" s="39">
        <v>100</v>
      </c>
      <c r="I73" s="39"/>
      <c r="J73" s="40">
        <v>164744.317722</v>
      </c>
      <c r="K73" s="39"/>
      <c r="L73" s="39">
        <v>164658.036062</v>
      </c>
      <c r="M73" s="39"/>
      <c r="N73" s="39">
        <v>86.28166</v>
      </c>
      <c r="O73" s="39">
        <v>86.28166</v>
      </c>
      <c r="P73" s="39"/>
      <c r="Q73" s="39">
        <v>7326.682277999993</v>
      </c>
      <c r="R73" s="39">
        <v>8.185452315956354E-12</v>
      </c>
      <c r="S73" s="39">
        <v>8.185452315956354E-12</v>
      </c>
      <c r="T73" s="39">
        <v>0</v>
      </c>
      <c r="U73" s="39">
        <v>7326.682277999993</v>
      </c>
      <c r="V73" s="39"/>
      <c r="W73" s="41">
        <v>0.9574205863974755</v>
      </c>
      <c r="X73" s="41"/>
      <c r="Y73" s="41">
        <v>0.9574755979903589</v>
      </c>
      <c r="Z73" s="41"/>
      <c r="AA73" s="41"/>
      <c r="AB73" s="11"/>
    </row>
    <row r="74" spans="1:28" ht="19.5" customHeight="1">
      <c r="A74" s="7">
        <v>63</v>
      </c>
      <c r="B74" s="6" t="s">
        <v>126</v>
      </c>
      <c r="C74" s="39">
        <v>52732.258031</v>
      </c>
      <c r="D74" s="39"/>
      <c r="E74" s="40">
        <v>40320</v>
      </c>
      <c r="F74" s="39"/>
      <c r="G74" s="39">
        <v>12412.258031</v>
      </c>
      <c r="H74" s="39">
        <v>12412.258031</v>
      </c>
      <c r="I74" s="39"/>
      <c r="J74" s="40">
        <v>52534.467238</v>
      </c>
      <c r="K74" s="39"/>
      <c r="L74" s="39">
        <v>40176.309481</v>
      </c>
      <c r="M74" s="39"/>
      <c r="N74" s="39">
        <v>12358.157757</v>
      </c>
      <c r="O74" s="39">
        <v>12358.157757</v>
      </c>
      <c r="P74" s="39"/>
      <c r="Q74" s="39">
        <v>197.79079300000012</v>
      </c>
      <c r="R74" s="39">
        <v>0</v>
      </c>
      <c r="S74" s="39">
        <v>0</v>
      </c>
      <c r="T74" s="39">
        <v>0</v>
      </c>
      <c r="U74" s="39">
        <v>197.79079300000012</v>
      </c>
      <c r="V74" s="39"/>
      <c r="W74" s="41">
        <v>0.9962491499437834</v>
      </c>
      <c r="X74" s="41"/>
      <c r="Y74" s="41">
        <v>0.996436247048611</v>
      </c>
      <c r="Z74" s="41"/>
      <c r="AA74" s="41">
        <v>0.9956413833917341</v>
      </c>
      <c r="AB74" s="11"/>
    </row>
    <row r="75" spans="1:28" ht="19.5" customHeight="1">
      <c r="A75" s="7">
        <v>64</v>
      </c>
      <c r="B75" s="6" t="s">
        <v>127</v>
      </c>
      <c r="C75" s="39">
        <v>6953.694</v>
      </c>
      <c r="D75" s="39"/>
      <c r="E75" s="40">
        <v>6903.694</v>
      </c>
      <c r="F75" s="39"/>
      <c r="G75" s="39">
        <v>50</v>
      </c>
      <c r="H75" s="39">
        <v>50</v>
      </c>
      <c r="I75" s="39"/>
      <c r="J75" s="40">
        <v>6953.694</v>
      </c>
      <c r="K75" s="39"/>
      <c r="L75" s="39">
        <v>6903.694</v>
      </c>
      <c r="M75" s="39"/>
      <c r="N75" s="39">
        <v>50</v>
      </c>
      <c r="O75" s="39">
        <v>50</v>
      </c>
      <c r="P75" s="39"/>
      <c r="Q75" s="39">
        <v>0</v>
      </c>
      <c r="R75" s="39">
        <v>0</v>
      </c>
      <c r="S75" s="39">
        <v>0</v>
      </c>
      <c r="T75" s="39">
        <v>0</v>
      </c>
      <c r="U75" s="39">
        <v>0</v>
      </c>
      <c r="V75" s="39"/>
      <c r="W75" s="41">
        <v>1</v>
      </c>
      <c r="X75" s="41"/>
      <c r="Y75" s="41">
        <v>1</v>
      </c>
      <c r="Z75" s="41"/>
      <c r="AA75" s="41">
        <v>1</v>
      </c>
      <c r="AB75" s="11"/>
    </row>
    <row r="76" spans="1:28" ht="19.5" customHeight="1">
      <c r="A76" s="7">
        <v>65</v>
      </c>
      <c r="B76" s="6" t="s">
        <v>128</v>
      </c>
      <c r="C76" s="39">
        <v>41526.218537</v>
      </c>
      <c r="D76" s="39">
        <v>16160</v>
      </c>
      <c r="E76" s="40">
        <v>24486.218537</v>
      </c>
      <c r="F76" s="39"/>
      <c r="G76" s="39">
        <v>880</v>
      </c>
      <c r="H76" s="39">
        <v>880</v>
      </c>
      <c r="I76" s="39"/>
      <c r="J76" s="40">
        <v>40293.460556</v>
      </c>
      <c r="K76" s="39">
        <v>14650.4</v>
      </c>
      <c r="L76" s="39">
        <v>22780.569523000002</v>
      </c>
      <c r="M76" s="39"/>
      <c r="N76" s="39">
        <v>859.5309</v>
      </c>
      <c r="O76" s="39">
        <v>859.5309</v>
      </c>
      <c r="P76" s="39"/>
      <c r="Q76" s="39">
        <v>1232.7579810000025</v>
      </c>
      <c r="R76" s="39">
        <v>2002.9601330000019</v>
      </c>
      <c r="S76" s="39">
        <v>1073.3601330000015</v>
      </c>
      <c r="T76" s="39">
        <v>929.6000000000004</v>
      </c>
      <c r="U76" s="39">
        <v>652.7579809999972</v>
      </c>
      <c r="V76" s="39">
        <v>580</v>
      </c>
      <c r="W76" s="41">
        <v>0.9703137433546565</v>
      </c>
      <c r="X76" s="41"/>
      <c r="Y76" s="41">
        <v>0.9303424899429583</v>
      </c>
      <c r="Z76" s="41"/>
      <c r="AA76" s="41">
        <v>0.9767396590909091</v>
      </c>
      <c r="AB76" s="11"/>
    </row>
    <row r="77" spans="1:28" ht="19.5" customHeight="1">
      <c r="A77" s="7">
        <v>66</v>
      </c>
      <c r="B77" s="6" t="s">
        <v>129</v>
      </c>
      <c r="C77" s="39">
        <v>7845.133</v>
      </c>
      <c r="D77" s="39"/>
      <c r="E77" s="40">
        <v>7795.133</v>
      </c>
      <c r="F77" s="39"/>
      <c r="G77" s="39">
        <v>50</v>
      </c>
      <c r="H77" s="39">
        <v>50</v>
      </c>
      <c r="I77" s="39"/>
      <c r="J77" s="40">
        <v>7845.133</v>
      </c>
      <c r="K77" s="39"/>
      <c r="L77" s="39">
        <v>7067.4</v>
      </c>
      <c r="M77" s="39"/>
      <c r="N77" s="39">
        <v>50</v>
      </c>
      <c r="O77" s="39">
        <v>50</v>
      </c>
      <c r="P77" s="39"/>
      <c r="Q77" s="39">
        <v>0</v>
      </c>
      <c r="R77" s="39">
        <v>727.7330000000002</v>
      </c>
      <c r="S77" s="39">
        <v>727.7330000000002</v>
      </c>
      <c r="T77" s="39">
        <v>0</v>
      </c>
      <c r="U77" s="39">
        <v>0</v>
      </c>
      <c r="V77" s="39"/>
      <c r="W77" s="41">
        <v>1</v>
      </c>
      <c r="X77" s="41"/>
      <c r="Y77" s="41">
        <v>0.906642644840056</v>
      </c>
      <c r="Z77" s="41"/>
      <c r="AA77" s="41">
        <v>1</v>
      </c>
      <c r="AB77" s="11"/>
    </row>
    <row r="78" spans="1:28" ht="21" customHeight="1">
      <c r="A78" s="7">
        <v>67</v>
      </c>
      <c r="B78" s="6" t="s">
        <v>35</v>
      </c>
      <c r="C78" s="39">
        <v>113641.95999999999</v>
      </c>
      <c r="D78" s="39">
        <v>49739</v>
      </c>
      <c r="E78" s="40">
        <v>63352.96</v>
      </c>
      <c r="F78" s="39"/>
      <c r="G78" s="39">
        <v>550</v>
      </c>
      <c r="H78" s="39">
        <v>550</v>
      </c>
      <c r="I78" s="39"/>
      <c r="J78" s="40">
        <v>113086.819537</v>
      </c>
      <c r="K78" s="39">
        <v>43115.37</v>
      </c>
      <c r="L78" s="39">
        <v>62738.699105</v>
      </c>
      <c r="M78" s="39"/>
      <c r="N78" s="39">
        <v>482.7804</v>
      </c>
      <c r="O78" s="39">
        <v>482.7804</v>
      </c>
      <c r="P78" s="39"/>
      <c r="Q78" s="39">
        <v>555.1404629999888</v>
      </c>
      <c r="R78" s="39">
        <v>6749.9700319999965</v>
      </c>
      <c r="S78" s="39">
        <v>156.34003199999927</v>
      </c>
      <c r="T78" s="39">
        <v>6593.629999999997</v>
      </c>
      <c r="U78" s="39">
        <v>525.1404630000002</v>
      </c>
      <c r="V78" s="39">
        <v>30</v>
      </c>
      <c r="W78" s="41">
        <v>0.9951150045018584</v>
      </c>
      <c r="X78" s="41"/>
      <c r="Y78" s="41">
        <v>0.9903041484565205</v>
      </c>
      <c r="Z78" s="41"/>
      <c r="AA78" s="41">
        <v>0.8777825454545455</v>
      </c>
      <c r="AB78" s="11"/>
    </row>
    <row r="79" spans="1:28" ht="21" customHeight="1">
      <c r="A79" s="7">
        <v>68</v>
      </c>
      <c r="B79" s="6" t="s">
        <v>130</v>
      </c>
      <c r="C79" s="39">
        <v>3666</v>
      </c>
      <c r="D79" s="39"/>
      <c r="E79" s="40">
        <v>3666</v>
      </c>
      <c r="F79" s="39"/>
      <c r="G79" s="39">
        <v>0</v>
      </c>
      <c r="H79" s="39">
        <v>0</v>
      </c>
      <c r="I79" s="39"/>
      <c r="J79" s="40">
        <v>3666</v>
      </c>
      <c r="K79" s="39"/>
      <c r="L79" s="39">
        <v>3666</v>
      </c>
      <c r="M79" s="39"/>
      <c r="N79" s="39">
        <v>0</v>
      </c>
      <c r="O79" s="39">
        <v>0</v>
      </c>
      <c r="P79" s="39"/>
      <c r="Q79" s="39">
        <v>0</v>
      </c>
      <c r="R79" s="39">
        <v>0</v>
      </c>
      <c r="S79" s="39">
        <v>0</v>
      </c>
      <c r="T79" s="39">
        <v>0</v>
      </c>
      <c r="U79" s="39">
        <v>0</v>
      </c>
      <c r="V79" s="39"/>
      <c r="W79" s="41">
        <v>1</v>
      </c>
      <c r="X79" s="41"/>
      <c r="Y79" s="41">
        <v>1</v>
      </c>
      <c r="Z79" s="41"/>
      <c r="AA79" s="41"/>
      <c r="AB79" s="11"/>
    </row>
    <row r="80" spans="1:28" ht="21" customHeight="1">
      <c r="A80" s="7">
        <v>69</v>
      </c>
      <c r="B80" s="6" t="s">
        <v>131</v>
      </c>
      <c r="C80" s="39">
        <v>2023</v>
      </c>
      <c r="D80" s="39"/>
      <c r="E80" s="40">
        <v>2023</v>
      </c>
      <c r="F80" s="39"/>
      <c r="G80" s="39">
        <v>0</v>
      </c>
      <c r="H80" s="39">
        <v>0</v>
      </c>
      <c r="I80" s="39"/>
      <c r="J80" s="40">
        <v>2023</v>
      </c>
      <c r="K80" s="39"/>
      <c r="L80" s="39">
        <v>2023</v>
      </c>
      <c r="M80" s="39"/>
      <c r="N80" s="39">
        <v>0</v>
      </c>
      <c r="O80" s="39">
        <v>0</v>
      </c>
      <c r="P80" s="39"/>
      <c r="Q80" s="39">
        <v>0</v>
      </c>
      <c r="R80" s="39">
        <v>0</v>
      </c>
      <c r="S80" s="39">
        <v>0</v>
      </c>
      <c r="T80" s="39">
        <v>0</v>
      </c>
      <c r="U80" s="39">
        <v>0</v>
      </c>
      <c r="V80" s="39"/>
      <c r="W80" s="41">
        <v>1</v>
      </c>
      <c r="X80" s="41"/>
      <c r="Y80" s="41">
        <v>1</v>
      </c>
      <c r="Z80" s="41"/>
      <c r="AA80" s="41"/>
      <c r="AB80" s="11"/>
    </row>
    <row r="81" spans="1:28" ht="21" customHeight="1">
      <c r="A81" s="7">
        <v>70</v>
      </c>
      <c r="B81" s="6" t="s">
        <v>132</v>
      </c>
      <c r="C81" s="39">
        <v>13547.2</v>
      </c>
      <c r="D81" s="39">
        <v>7955</v>
      </c>
      <c r="E81" s="40">
        <v>5542.2</v>
      </c>
      <c r="F81" s="39"/>
      <c r="G81" s="39">
        <v>50</v>
      </c>
      <c r="H81" s="39">
        <v>50</v>
      </c>
      <c r="I81" s="39"/>
      <c r="J81" s="40">
        <v>13260.2</v>
      </c>
      <c r="K81" s="39">
        <v>5667.990546</v>
      </c>
      <c r="L81" s="39">
        <v>5542.2</v>
      </c>
      <c r="M81" s="39"/>
      <c r="N81" s="39">
        <v>50</v>
      </c>
      <c r="O81" s="39">
        <v>50</v>
      </c>
      <c r="P81" s="39"/>
      <c r="Q81" s="39">
        <v>287</v>
      </c>
      <c r="R81" s="39">
        <v>2000.009454</v>
      </c>
      <c r="S81" s="39">
        <v>0</v>
      </c>
      <c r="T81" s="39">
        <v>2000.009454</v>
      </c>
      <c r="U81" s="39">
        <v>0</v>
      </c>
      <c r="V81" s="39">
        <v>287</v>
      </c>
      <c r="W81" s="41">
        <v>0.9788148104405339</v>
      </c>
      <c r="X81" s="41">
        <v>0.7125066682589566</v>
      </c>
      <c r="Y81" s="41">
        <v>1</v>
      </c>
      <c r="Z81" s="41"/>
      <c r="AA81" s="41">
        <v>1</v>
      </c>
      <c r="AB81" s="11"/>
    </row>
    <row r="82" spans="1:28" ht="21" customHeight="1">
      <c r="A82" s="7">
        <v>71</v>
      </c>
      <c r="B82" s="6" t="s">
        <v>53</v>
      </c>
      <c r="C82" s="39">
        <v>36572.81024</v>
      </c>
      <c r="D82" s="39"/>
      <c r="E82" s="40">
        <v>36407.619</v>
      </c>
      <c r="F82" s="39"/>
      <c r="G82" s="39">
        <v>165.19124</v>
      </c>
      <c r="H82" s="39">
        <v>165.19124</v>
      </c>
      <c r="I82" s="39"/>
      <c r="J82" s="40">
        <v>35944.81024</v>
      </c>
      <c r="K82" s="39"/>
      <c r="L82" s="39">
        <v>35689.806</v>
      </c>
      <c r="M82" s="39"/>
      <c r="N82" s="39">
        <v>128.21244</v>
      </c>
      <c r="O82" s="39">
        <v>128.21244</v>
      </c>
      <c r="P82" s="39"/>
      <c r="Q82" s="39">
        <v>628</v>
      </c>
      <c r="R82" s="39">
        <v>126.79180000000201</v>
      </c>
      <c r="S82" s="39">
        <v>126.79180000000201</v>
      </c>
      <c r="T82" s="39">
        <v>0</v>
      </c>
      <c r="U82" s="39">
        <v>628</v>
      </c>
      <c r="V82" s="39"/>
      <c r="W82" s="41">
        <v>0.9828287737289285</v>
      </c>
      <c r="X82" s="41"/>
      <c r="Y82" s="41">
        <v>0.9802839894583603</v>
      </c>
      <c r="Z82" s="41"/>
      <c r="AA82" s="41"/>
      <c r="AB82" s="11"/>
    </row>
    <row r="83" spans="1:28" ht="21" customHeight="1">
      <c r="A83" s="7">
        <v>72</v>
      </c>
      <c r="B83" s="6" t="s">
        <v>54</v>
      </c>
      <c r="C83" s="39">
        <v>16995.774</v>
      </c>
      <c r="D83" s="39"/>
      <c r="E83" s="40">
        <v>16995.774</v>
      </c>
      <c r="F83" s="39"/>
      <c r="G83" s="39">
        <v>0</v>
      </c>
      <c r="H83" s="39">
        <v>0</v>
      </c>
      <c r="I83" s="39"/>
      <c r="J83" s="40">
        <v>16836.774</v>
      </c>
      <c r="K83" s="39"/>
      <c r="L83" s="39">
        <v>16733.30124</v>
      </c>
      <c r="M83" s="39"/>
      <c r="N83" s="39">
        <v>0</v>
      </c>
      <c r="O83" s="39">
        <v>0</v>
      </c>
      <c r="P83" s="39"/>
      <c r="Q83" s="39">
        <v>159</v>
      </c>
      <c r="R83" s="39">
        <v>103.47276000000056</v>
      </c>
      <c r="S83" s="39">
        <v>103.47276000000056</v>
      </c>
      <c r="T83" s="39">
        <v>0</v>
      </c>
      <c r="U83" s="39">
        <v>159</v>
      </c>
      <c r="V83" s="39"/>
      <c r="W83" s="41">
        <v>0.9906447332142685</v>
      </c>
      <c r="X83" s="41"/>
      <c r="Y83" s="41">
        <v>0.9845565868315265</v>
      </c>
      <c r="Z83" s="41"/>
      <c r="AA83" s="41"/>
      <c r="AB83" s="11"/>
    </row>
    <row r="84" spans="1:28" ht="21" customHeight="1">
      <c r="A84" s="7">
        <v>73</v>
      </c>
      <c r="B84" s="6" t="s">
        <v>133</v>
      </c>
      <c r="C84" s="39">
        <v>7678.1889</v>
      </c>
      <c r="D84" s="39"/>
      <c r="E84" s="40">
        <v>7678.1889</v>
      </c>
      <c r="F84" s="39"/>
      <c r="G84" s="39">
        <v>0</v>
      </c>
      <c r="H84" s="39">
        <v>0</v>
      </c>
      <c r="I84" s="39"/>
      <c r="J84" s="40">
        <v>7648.1889</v>
      </c>
      <c r="K84" s="39"/>
      <c r="L84" s="39">
        <v>7642.6156</v>
      </c>
      <c r="M84" s="39"/>
      <c r="N84" s="39">
        <v>0</v>
      </c>
      <c r="O84" s="39">
        <v>0</v>
      </c>
      <c r="P84" s="39"/>
      <c r="Q84" s="39">
        <v>30</v>
      </c>
      <c r="R84" s="39">
        <v>5.5733000000000175</v>
      </c>
      <c r="S84" s="39">
        <v>5.5733000000000175</v>
      </c>
      <c r="T84" s="39">
        <v>0</v>
      </c>
      <c r="U84" s="39">
        <v>30</v>
      </c>
      <c r="V84" s="39"/>
      <c r="W84" s="41">
        <v>0.9960928286096218</v>
      </c>
      <c r="X84" s="41"/>
      <c r="Y84" s="41">
        <v>0.9953669673326219</v>
      </c>
      <c r="Z84" s="41"/>
      <c r="AA84" s="41"/>
      <c r="AB84" s="11"/>
    </row>
    <row r="85" spans="1:28" ht="21" customHeight="1">
      <c r="A85" s="7">
        <v>74</v>
      </c>
      <c r="B85" s="6" t="s">
        <v>36</v>
      </c>
      <c r="C85" s="39">
        <v>10210.41</v>
      </c>
      <c r="D85" s="39"/>
      <c r="E85" s="40">
        <v>10210.41</v>
      </c>
      <c r="F85" s="39"/>
      <c r="G85" s="39">
        <v>0</v>
      </c>
      <c r="H85" s="39">
        <v>0</v>
      </c>
      <c r="I85" s="39"/>
      <c r="J85" s="40">
        <v>10210.41</v>
      </c>
      <c r="K85" s="39"/>
      <c r="L85" s="39">
        <v>10210.41</v>
      </c>
      <c r="M85" s="39"/>
      <c r="N85" s="39">
        <v>0</v>
      </c>
      <c r="O85" s="39">
        <v>0</v>
      </c>
      <c r="P85" s="39"/>
      <c r="Q85" s="39">
        <v>0</v>
      </c>
      <c r="R85" s="39">
        <v>0</v>
      </c>
      <c r="S85" s="39">
        <v>0</v>
      </c>
      <c r="T85" s="39">
        <v>0</v>
      </c>
      <c r="U85" s="39">
        <v>0</v>
      </c>
      <c r="V85" s="39"/>
      <c r="W85" s="41">
        <v>1</v>
      </c>
      <c r="X85" s="41"/>
      <c r="Y85" s="41">
        <v>1</v>
      </c>
      <c r="Z85" s="41"/>
      <c r="AA85" s="41"/>
      <c r="AB85" s="11"/>
    </row>
    <row r="86" spans="1:28" ht="27" customHeight="1">
      <c r="A86" s="7">
        <v>75</v>
      </c>
      <c r="B86" s="6" t="s">
        <v>134</v>
      </c>
      <c r="C86" s="39">
        <v>18697.906</v>
      </c>
      <c r="D86" s="39"/>
      <c r="E86" s="40">
        <v>18697.906</v>
      </c>
      <c r="F86" s="39"/>
      <c r="G86" s="39">
        <v>0</v>
      </c>
      <c r="H86" s="39">
        <v>0</v>
      </c>
      <c r="I86" s="39"/>
      <c r="J86" s="40">
        <v>18695.906</v>
      </c>
      <c r="K86" s="39"/>
      <c r="L86" s="39">
        <v>18696.229</v>
      </c>
      <c r="M86" s="39"/>
      <c r="N86" s="39">
        <v>0</v>
      </c>
      <c r="O86" s="39">
        <v>0</v>
      </c>
      <c r="P86" s="39"/>
      <c r="Q86" s="39">
        <v>2</v>
      </c>
      <c r="R86" s="39">
        <v>-0.32300000000032014</v>
      </c>
      <c r="S86" s="39">
        <v>-0.32300000000032014</v>
      </c>
      <c r="T86" s="39">
        <v>0</v>
      </c>
      <c r="U86" s="39">
        <v>2</v>
      </c>
      <c r="V86" s="39"/>
      <c r="W86" s="41">
        <v>0.9998930361506791</v>
      </c>
      <c r="X86" s="41"/>
      <c r="Y86" s="41">
        <v>0.9999103108123445</v>
      </c>
      <c r="Z86" s="41"/>
      <c r="AA86" s="41"/>
      <c r="AB86" s="11"/>
    </row>
    <row r="87" spans="1:28" ht="21" customHeight="1">
      <c r="A87" s="7">
        <v>76</v>
      </c>
      <c r="B87" s="6" t="s">
        <v>55</v>
      </c>
      <c r="C87" s="39">
        <v>11384.01</v>
      </c>
      <c r="D87" s="39"/>
      <c r="E87" s="40">
        <v>11384.01</v>
      </c>
      <c r="F87" s="39"/>
      <c r="G87" s="39">
        <v>0</v>
      </c>
      <c r="H87" s="39">
        <v>0</v>
      </c>
      <c r="I87" s="39"/>
      <c r="J87" s="40">
        <v>11369.01</v>
      </c>
      <c r="K87" s="39"/>
      <c r="L87" s="39">
        <v>11369.4988</v>
      </c>
      <c r="M87" s="39"/>
      <c r="N87" s="39">
        <v>0</v>
      </c>
      <c r="O87" s="39">
        <v>0</v>
      </c>
      <c r="P87" s="39"/>
      <c r="Q87" s="39">
        <v>15</v>
      </c>
      <c r="R87" s="39">
        <v>-0.48879999999917345</v>
      </c>
      <c r="S87" s="39">
        <v>-0.48879999999917345</v>
      </c>
      <c r="T87" s="39">
        <v>0</v>
      </c>
      <c r="U87" s="39">
        <v>15</v>
      </c>
      <c r="V87" s="39"/>
      <c r="W87" s="41">
        <v>0.9986823623661609</v>
      </c>
      <c r="X87" s="41"/>
      <c r="Y87" s="41">
        <v>0.9987252997845223</v>
      </c>
      <c r="Z87" s="41"/>
      <c r="AA87" s="41"/>
      <c r="AB87" s="11"/>
    </row>
    <row r="88" spans="1:28" ht="21" customHeight="1">
      <c r="A88" s="7">
        <v>77</v>
      </c>
      <c r="B88" s="6" t="s">
        <v>135</v>
      </c>
      <c r="C88" s="39">
        <v>14422.163</v>
      </c>
      <c r="D88" s="39"/>
      <c r="E88" s="40">
        <v>14422.163</v>
      </c>
      <c r="F88" s="39"/>
      <c r="G88" s="39">
        <v>0</v>
      </c>
      <c r="H88" s="39">
        <v>0</v>
      </c>
      <c r="I88" s="39"/>
      <c r="J88" s="40">
        <v>14326.163</v>
      </c>
      <c r="K88" s="39"/>
      <c r="L88" s="39">
        <v>14326.215</v>
      </c>
      <c r="M88" s="39"/>
      <c r="N88" s="39">
        <v>0</v>
      </c>
      <c r="O88" s="39">
        <v>0</v>
      </c>
      <c r="P88" s="39"/>
      <c r="Q88" s="39">
        <v>96</v>
      </c>
      <c r="R88" s="39">
        <v>-0.05199999999967986</v>
      </c>
      <c r="S88" s="39">
        <v>-0.05199999999967986</v>
      </c>
      <c r="T88" s="39">
        <v>0</v>
      </c>
      <c r="U88" s="39">
        <v>96</v>
      </c>
      <c r="V88" s="39"/>
      <c r="W88" s="41">
        <v>0.9933435782136147</v>
      </c>
      <c r="X88" s="41"/>
      <c r="Y88" s="41">
        <v>0.9933471837754156</v>
      </c>
      <c r="Z88" s="41"/>
      <c r="AA88" s="41"/>
      <c r="AB88" s="11"/>
    </row>
    <row r="89" spans="1:28" ht="21" customHeight="1">
      <c r="A89" s="7">
        <v>78</v>
      </c>
      <c r="B89" s="6" t="s">
        <v>37</v>
      </c>
      <c r="C89" s="39">
        <v>10643.826</v>
      </c>
      <c r="D89" s="39"/>
      <c r="E89" s="40">
        <v>10643.826</v>
      </c>
      <c r="F89" s="39"/>
      <c r="G89" s="39">
        <v>0</v>
      </c>
      <c r="H89" s="39">
        <v>0</v>
      </c>
      <c r="I89" s="39"/>
      <c r="J89" s="40">
        <v>10630.826</v>
      </c>
      <c r="K89" s="39"/>
      <c r="L89" s="39">
        <v>10630.593222</v>
      </c>
      <c r="M89" s="39"/>
      <c r="N89" s="39">
        <v>0</v>
      </c>
      <c r="O89" s="39">
        <v>0</v>
      </c>
      <c r="P89" s="39"/>
      <c r="Q89" s="39">
        <v>13</v>
      </c>
      <c r="R89" s="39">
        <v>0.23277799999959825</v>
      </c>
      <c r="S89" s="39">
        <v>0.23277799999959825</v>
      </c>
      <c r="T89" s="39">
        <v>0</v>
      </c>
      <c r="U89" s="39">
        <v>13</v>
      </c>
      <c r="V89" s="39"/>
      <c r="W89" s="41">
        <v>0.9987786346751628</v>
      </c>
      <c r="X89" s="41"/>
      <c r="Y89" s="41">
        <v>0.9987567649076564</v>
      </c>
      <c r="Z89" s="41"/>
      <c r="AA89" s="41"/>
      <c r="AB89" s="11"/>
    </row>
    <row r="90" spans="1:28" ht="23.25" customHeight="1">
      <c r="A90" s="7">
        <v>79</v>
      </c>
      <c r="B90" s="6" t="s">
        <v>38</v>
      </c>
      <c r="C90" s="39">
        <v>9331.319</v>
      </c>
      <c r="D90" s="39"/>
      <c r="E90" s="40">
        <v>9331.319</v>
      </c>
      <c r="F90" s="39"/>
      <c r="G90" s="39">
        <v>0</v>
      </c>
      <c r="H90" s="39">
        <v>0</v>
      </c>
      <c r="I90" s="39"/>
      <c r="J90" s="40">
        <v>9314.319</v>
      </c>
      <c r="K90" s="39"/>
      <c r="L90" s="39">
        <v>9296.863</v>
      </c>
      <c r="M90" s="39"/>
      <c r="N90" s="39">
        <v>0</v>
      </c>
      <c r="O90" s="39">
        <v>0</v>
      </c>
      <c r="P90" s="39"/>
      <c r="Q90" s="39">
        <v>17</v>
      </c>
      <c r="R90" s="39">
        <v>17.45600000000013</v>
      </c>
      <c r="S90" s="39">
        <v>17.45600000000013</v>
      </c>
      <c r="T90" s="39">
        <v>0</v>
      </c>
      <c r="U90" s="39">
        <v>17</v>
      </c>
      <c r="V90" s="39"/>
      <c r="W90" s="41">
        <v>0.9981781782403967</v>
      </c>
      <c r="X90" s="41"/>
      <c r="Y90" s="41">
        <v>0.9963074887912416</v>
      </c>
      <c r="Z90" s="41"/>
      <c r="AA90" s="41"/>
      <c r="AB90" s="11"/>
    </row>
    <row r="91" spans="1:28" ht="29.25" customHeight="1">
      <c r="A91" s="7">
        <v>80</v>
      </c>
      <c r="B91" s="6" t="s">
        <v>136</v>
      </c>
      <c r="C91" s="39">
        <v>20112.139</v>
      </c>
      <c r="D91" s="39"/>
      <c r="E91" s="40">
        <v>20112.139</v>
      </c>
      <c r="F91" s="39"/>
      <c r="G91" s="39">
        <v>0</v>
      </c>
      <c r="H91" s="39">
        <v>0</v>
      </c>
      <c r="I91" s="39"/>
      <c r="J91" s="40">
        <v>17314.139</v>
      </c>
      <c r="K91" s="39"/>
      <c r="L91" s="39">
        <v>17248</v>
      </c>
      <c r="M91" s="39"/>
      <c r="N91" s="39">
        <v>0</v>
      </c>
      <c r="O91" s="39">
        <v>0</v>
      </c>
      <c r="P91" s="39"/>
      <c r="Q91" s="39">
        <v>2798</v>
      </c>
      <c r="R91" s="39">
        <v>66.13899999999921</v>
      </c>
      <c r="S91" s="39">
        <v>66.13899999999921</v>
      </c>
      <c r="T91" s="39">
        <v>0</v>
      </c>
      <c r="U91" s="39">
        <v>2798</v>
      </c>
      <c r="V91" s="39"/>
      <c r="W91" s="41">
        <v>0.860880038667195</v>
      </c>
      <c r="X91" s="41"/>
      <c r="Y91" s="41">
        <v>0.8575915271866409</v>
      </c>
      <c r="Z91" s="41"/>
      <c r="AA91" s="41"/>
      <c r="AB91" s="11"/>
    </row>
    <row r="92" spans="1:28" ht="21" customHeight="1">
      <c r="A92" s="7">
        <v>81</v>
      </c>
      <c r="B92" s="6" t="s">
        <v>56</v>
      </c>
      <c r="C92" s="39">
        <v>7239.263</v>
      </c>
      <c r="D92" s="39"/>
      <c r="E92" s="40">
        <v>7239.263</v>
      </c>
      <c r="F92" s="39"/>
      <c r="G92" s="39">
        <v>0</v>
      </c>
      <c r="H92" s="39">
        <v>0</v>
      </c>
      <c r="I92" s="39"/>
      <c r="J92" s="40">
        <v>7239.163</v>
      </c>
      <c r="K92" s="39"/>
      <c r="L92" s="39">
        <v>7136.929133</v>
      </c>
      <c r="M92" s="39"/>
      <c r="N92" s="39">
        <v>0</v>
      </c>
      <c r="O92" s="39">
        <v>0</v>
      </c>
      <c r="P92" s="39"/>
      <c r="Q92" s="39">
        <v>0.1000000000003638</v>
      </c>
      <c r="R92" s="39">
        <v>102.233867</v>
      </c>
      <c r="S92" s="39">
        <v>102.233867</v>
      </c>
      <c r="T92" s="39">
        <v>0</v>
      </c>
      <c r="U92" s="39">
        <v>0.10000000000027853</v>
      </c>
      <c r="V92" s="39"/>
      <c r="W92" s="41">
        <v>0.9999861864391444</v>
      </c>
      <c r="X92" s="41"/>
      <c r="Y92" s="41">
        <v>0.9858640490060936</v>
      </c>
      <c r="Z92" s="41"/>
      <c r="AA92" s="41"/>
      <c r="AB92" s="11"/>
    </row>
    <row r="93" spans="1:28" ht="33.75" customHeight="1">
      <c r="A93" s="7">
        <v>82</v>
      </c>
      <c r="B93" s="6" t="s">
        <v>137</v>
      </c>
      <c r="C93" s="39">
        <v>8235</v>
      </c>
      <c r="D93" s="39"/>
      <c r="E93" s="40">
        <v>8235</v>
      </c>
      <c r="F93" s="39"/>
      <c r="G93" s="39">
        <v>0</v>
      </c>
      <c r="H93" s="39">
        <v>0</v>
      </c>
      <c r="I93" s="39"/>
      <c r="J93" s="40">
        <v>8048.214585</v>
      </c>
      <c r="K93" s="39"/>
      <c r="L93" s="39">
        <v>7910.620585</v>
      </c>
      <c r="M93" s="39"/>
      <c r="N93" s="39">
        <v>0</v>
      </c>
      <c r="O93" s="39">
        <v>0</v>
      </c>
      <c r="P93" s="39"/>
      <c r="Q93" s="39">
        <v>186.78541500000028</v>
      </c>
      <c r="R93" s="39">
        <v>137.594</v>
      </c>
      <c r="S93" s="39">
        <v>137.594</v>
      </c>
      <c r="T93" s="39">
        <v>0</v>
      </c>
      <c r="U93" s="39">
        <v>186.78541500000034</v>
      </c>
      <c r="V93" s="39"/>
      <c r="W93" s="41">
        <v>0.9773181038251366</v>
      </c>
      <c r="X93" s="41"/>
      <c r="Y93" s="41">
        <v>0.9606096642380084</v>
      </c>
      <c r="Z93" s="41"/>
      <c r="AA93" s="41"/>
      <c r="AB93" s="11"/>
    </row>
    <row r="94" spans="1:28" ht="33" customHeight="1">
      <c r="A94" s="7">
        <v>83</v>
      </c>
      <c r="B94" s="6" t="s">
        <v>138</v>
      </c>
      <c r="C94" s="39">
        <v>2918</v>
      </c>
      <c r="D94" s="39"/>
      <c r="E94" s="40">
        <v>2818</v>
      </c>
      <c r="F94" s="39"/>
      <c r="G94" s="39">
        <v>100</v>
      </c>
      <c r="H94" s="39">
        <v>100</v>
      </c>
      <c r="I94" s="39"/>
      <c r="J94" s="40">
        <v>2918</v>
      </c>
      <c r="K94" s="39"/>
      <c r="L94" s="39">
        <v>2818</v>
      </c>
      <c r="M94" s="39"/>
      <c r="N94" s="39">
        <v>100</v>
      </c>
      <c r="O94" s="39">
        <v>100</v>
      </c>
      <c r="P94" s="39"/>
      <c r="Q94" s="39">
        <v>0</v>
      </c>
      <c r="R94" s="39">
        <v>0</v>
      </c>
      <c r="S94" s="39">
        <v>0</v>
      </c>
      <c r="T94" s="39">
        <v>0</v>
      </c>
      <c r="U94" s="39">
        <v>0</v>
      </c>
      <c r="V94" s="39"/>
      <c r="W94" s="41">
        <v>1</v>
      </c>
      <c r="X94" s="41"/>
      <c r="Y94" s="41">
        <v>1</v>
      </c>
      <c r="Z94" s="41"/>
      <c r="AA94" s="41">
        <v>1</v>
      </c>
      <c r="AB94" s="11"/>
    </row>
    <row r="95" spans="1:28" ht="31.5">
      <c r="A95" s="7">
        <v>84</v>
      </c>
      <c r="B95" s="6" t="s">
        <v>139</v>
      </c>
      <c r="C95" s="39">
        <v>2369.839</v>
      </c>
      <c r="D95" s="39"/>
      <c r="E95" s="40">
        <v>2369.839</v>
      </c>
      <c r="F95" s="39"/>
      <c r="G95" s="39">
        <v>0</v>
      </c>
      <c r="H95" s="39">
        <v>0</v>
      </c>
      <c r="I95" s="39"/>
      <c r="J95" s="40">
        <v>2369.839</v>
      </c>
      <c r="K95" s="39"/>
      <c r="L95" s="39">
        <v>2369.839</v>
      </c>
      <c r="M95" s="39"/>
      <c r="N95" s="39">
        <v>0</v>
      </c>
      <c r="O95" s="39">
        <v>0</v>
      </c>
      <c r="P95" s="39"/>
      <c r="Q95" s="39">
        <v>0</v>
      </c>
      <c r="R95" s="39">
        <v>0</v>
      </c>
      <c r="S95" s="39">
        <v>0</v>
      </c>
      <c r="T95" s="39">
        <v>0</v>
      </c>
      <c r="U95" s="39">
        <v>0</v>
      </c>
      <c r="V95" s="39"/>
      <c r="W95" s="41">
        <v>1</v>
      </c>
      <c r="X95" s="41"/>
      <c r="Y95" s="41">
        <v>1</v>
      </c>
      <c r="Z95" s="41"/>
      <c r="AA95" s="41"/>
      <c r="AB95" s="11"/>
    </row>
    <row r="96" spans="1:28" ht="32.25" customHeight="1">
      <c r="A96" s="7">
        <v>85</v>
      </c>
      <c r="B96" s="6" t="s">
        <v>140</v>
      </c>
      <c r="C96" s="39">
        <v>7388.010076</v>
      </c>
      <c r="D96" s="39"/>
      <c r="E96" s="40">
        <v>7388.010076</v>
      </c>
      <c r="F96" s="39"/>
      <c r="G96" s="39">
        <v>0</v>
      </c>
      <c r="H96" s="39">
        <v>0</v>
      </c>
      <c r="I96" s="39"/>
      <c r="J96" s="40">
        <v>7135.137324</v>
      </c>
      <c r="K96" s="39"/>
      <c r="L96" s="39">
        <v>7135.137324</v>
      </c>
      <c r="M96" s="39"/>
      <c r="N96" s="39">
        <v>0</v>
      </c>
      <c r="O96" s="39">
        <v>0</v>
      </c>
      <c r="P96" s="39"/>
      <c r="Q96" s="39">
        <v>252.8727519999993</v>
      </c>
      <c r="R96" s="39">
        <v>0</v>
      </c>
      <c r="S96" s="39">
        <v>0</v>
      </c>
      <c r="T96" s="39">
        <v>0</v>
      </c>
      <c r="U96" s="39">
        <v>252.8727519999993</v>
      </c>
      <c r="V96" s="39"/>
      <c r="W96" s="41">
        <v>0.9657725491169188</v>
      </c>
      <c r="X96" s="41"/>
      <c r="Y96" s="41">
        <v>0.9657725491169188</v>
      </c>
      <c r="Z96" s="41"/>
      <c r="AA96" s="41"/>
      <c r="AB96" s="11"/>
    </row>
    <row r="97" spans="1:28" ht="21" customHeight="1">
      <c r="A97" s="7">
        <v>86</v>
      </c>
      <c r="B97" s="6" t="s">
        <v>141</v>
      </c>
      <c r="C97" s="39">
        <v>745.302</v>
      </c>
      <c r="D97" s="39"/>
      <c r="E97" s="40">
        <v>745.302</v>
      </c>
      <c r="F97" s="39"/>
      <c r="G97" s="39">
        <v>0</v>
      </c>
      <c r="H97" s="39">
        <v>0</v>
      </c>
      <c r="I97" s="39"/>
      <c r="J97" s="40">
        <v>745.302</v>
      </c>
      <c r="K97" s="39"/>
      <c r="L97" s="39">
        <v>745.302</v>
      </c>
      <c r="M97" s="39"/>
      <c r="N97" s="39">
        <v>0</v>
      </c>
      <c r="O97" s="39">
        <v>0</v>
      </c>
      <c r="P97" s="39"/>
      <c r="Q97" s="39">
        <v>0</v>
      </c>
      <c r="R97" s="39">
        <v>0</v>
      </c>
      <c r="S97" s="39">
        <v>0</v>
      </c>
      <c r="T97" s="39">
        <v>0</v>
      </c>
      <c r="U97" s="39">
        <v>0</v>
      </c>
      <c r="V97" s="39"/>
      <c r="W97" s="41">
        <v>1</v>
      </c>
      <c r="X97" s="41"/>
      <c r="Y97" s="41">
        <v>1</v>
      </c>
      <c r="Z97" s="41"/>
      <c r="AA97" s="41"/>
      <c r="AB97" s="11"/>
    </row>
    <row r="98" spans="1:28" ht="21" customHeight="1">
      <c r="A98" s="7">
        <v>87</v>
      </c>
      <c r="B98" s="6" t="s">
        <v>142</v>
      </c>
      <c r="C98" s="39">
        <v>6902.101</v>
      </c>
      <c r="D98" s="39"/>
      <c r="E98" s="40">
        <v>6902.101</v>
      </c>
      <c r="F98" s="39"/>
      <c r="G98" s="39">
        <v>0</v>
      </c>
      <c r="H98" s="39">
        <v>0</v>
      </c>
      <c r="I98" s="39"/>
      <c r="J98" s="40">
        <v>6902.056653</v>
      </c>
      <c r="K98" s="39"/>
      <c r="L98" s="39">
        <v>6902.056653</v>
      </c>
      <c r="M98" s="39"/>
      <c r="N98" s="39">
        <v>0</v>
      </c>
      <c r="O98" s="39">
        <v>0</v>
      </c>
      <c r="P98" s="39"/>
      <c r="Q98" s="39">
        <v>0.044347000000016124</v>
      </c>
      <c r="R98" s="39">
        <v>0</v>
      </c>
      <c r="S98" s="39">
        <v>0</v>
      </c>
      <c r="T98" s="39">
        <v>0</v>
      </c>
      <c r="U98" s="39">
        <v>0.044347000000016124</v>
      </c>
      <c r="V98" s="39"/>
      <c r="W98" s="41">
        <v>0.9999935748549609</v>
      </c>
      <c r="X98" s="41"/>
      <c r="Y98" s="41">
        <v>0.9999935748549609</v>
      </c>
      <c r="Z98" s="41"/>
      <c r="AA98" s="41"/>
      <c r="AB98" s="11"/>
    </row>
    <row r="99" spans="1:28" ht="21" customHeight="1">
      <c r="A99" s="7">
        <v>88</v>
      </c>
      <c r="B99" s="6" t="s">
        <v>143</v>
      </c>
      <c r="C99" s="39">
        <v>3375.2</v>
      </c>
      <c r="D99" s="39"/>
      <c r="E99" s="40">
        <v>2582.2</v>
      </c>
      <c r="F99" s="39"/>
      <c r="G99" s="39">
        <v>793</v>
      </c>
      <c r="H99" s="39">
        <v>793</v>
      </c>
      <c r="I99" s="39"/>
      <c r="J99" s="40">
        <v>3374.11861</v>
      </c>
      <c r="K99" s="39"/>
      <c r="L99" s="39">
        <v>2581.20915</v>
      </c>
      <c r="M99" s="39"/>
      <c r="N99" s="39">
        <v>792.90946</v>
      </c>
      <c r="O99" s="39">
        <v>792.90946</v>
      </c>
      <c r="P99" s="39"/>
      <c r="Q99" s="39">
        <v>1.0813899999998284</v>
      </c>
      <c r="R99" s="39">
        <v>-1.1368683772161603E-13</v>
      </c>
      <c r="S99" s="39">
        <v>-1.1368683772161603E-13</v>
      </c>
      <c r="T99" s="39">
        <v>0</v>
      </c>
      <c r="U99" s="39">
        <v>1.0813899999998284</v>
      </c>
      <c r="V99" s="39"/>
      <c r="W99" s="41">
        <v>0.9996796071343921</v>
      </c>
      <c r="X99" s="41"/>
      <c r="Y99" s="41">
        <v>0.9996162768182172</v>
      </c>
      <c r="Z99" s="41"/>
      <c r="AA99" s="41"/>
      <c r="AB99" s="11"/>
    </row>
    <row r="100" spans="1:28" ht="21" customHeight="1">
      <c r="A100" s="7">
        <v>89</v>
      </c>
      <c r="B100" s="6" t="s">
        <v>144</v>
      </c>
      <c r="C100" s="39">
        <v>6331.2</v>
      </c>
      <c r="D100" s="39"/>
      <c r="E100" s="40">
        <v>6331.2</v>
      </c>
      <c r="F100" s="39"/>
      <c r="G100" s="39">
        <v>0</v>
      </c>
      <c r="H100" s="39">
        <v>0</v>
      </c>
      <c r="I100" s="39"/>
      <c r="J100" s="40">
        <v>6331.2</v>
      </c>
      <c r="K100" s="39"/>
      <c r="L100" s="39">
        <v>6331.2</v>
      </c>
      <c r="M100" s="39"/>
      <c r="N100" s="39">
        <v>0</v>
      </c>
      <c r="O100" s="39">
        <v>0</v>
      </c>
      <c r="P100" s="39"/>
      <c r="Q100" s="39">
        <v>0</v>
      </c>
      <c r="R100" s="39">
        <v>0</v>
      </c>
      <c r="S100" s="39">
        <v>0</v>
      </c>
      <c r="T100" s="39">
        <v>0</v>
      </c>
      <c r="U100" s="39">
        <v>0</v>
      </c>
      <c r="V100" s="39"/>
      <c r="W100" s="41">
        <v>1</v>
      </c>
      <c r="X100" s="41"/>
      <c r="Y100" s="41">
        <v>1</v>
      </c>
      <c r="Z100" s="41"/>
      <c r="AA100" s="41"/>
      <c r="AB100" s="11"/>
    </row>
    <row r="101" spans="1:28" ht="21" customHeight="1">
      <c r="A101" s="7">
        <v>90</v>
      </c>
      <c r="B101" s="6" t="s">
        <v>145</v>
      </c>
      <c r="C101" s="39">
        <v>1269.9</v>
      </c>
      <c r="D101" s="39"/>
      <c r="E101" s="40">
        <v>1269.9</v>
      </c>
      <c r="F101" s="39"/>
      <c r="G101" s="39">
        <v>0</v>
      </c>
      <c r="H101" s="39">
        <v>0</v>
      </c>
      <c r="I101" s="39"/>
      <c r="J101" s="40">
        <v>1269.9</v>
      </c>
      <c r="K101" s="39"/>
      <c r="L101" s="39">
        <v>1269.9</v>
      </c>
      <c r="M101" s="39"/>
      <c r="N101" s="39">
        <v>0</v>
      </c>
      <c r="O101" s="39">
        <v>0</v>
      </c>
      <c r="P101" s="39"/>
      <c r="Q101" s="39">
        <v>0</v>
      </c>
      <c r="R101" s="39">
        <v>0</v>
      </c>
      <c r="S101" s="39">
        <v>0</v>
      </c>
      <c r="T101" s="39">
        <v>0</v>
      </c>
      <c r="U101" s="39">
        <v>0</v>
      </c>
      <c r="V101" s="39"/>
      <c r="W101" s="41">
        <v>1</v>
      </c>
      <c r="X101" s="41"/>
      <c r="Y101" s="41">
        <v>1</v>
      </c>
      <c r="Z101" s="41"/>
      <c r="AA101" s="41"/>
      <c r="AB101" s="11"/>
    </row>
    <row r="102" spans="1:28" ht="21" customHeight="1">
      <c r="A102" s="7">
        <v>91</v>
      </c>
      <c r="B102" s="6" t="s">
        <v>146</v>
      </c>
      <c r="C102" s="39">
        <v>4061</v>
      </c>
      <c r="D102" s="39"/>
      <c r="E102" s="40">
        <v>4061</v>
      </c>
      <c r="F102" s="39"/>
      <c r="G102" s="39">
        <v>0</v>
      </c>
      <c r="H102" s="39">
        <v>0</v>
      </c>
      <c r="I102" s="39"/>
      <c r="J102" s="40">
        <v>4048.185</v>
      </c>
      <c r="K102" s="39"/>
      <c r="L102" s="39">
        <v>4048.185</v>
      </c>
      <c r="M102" s="39"/>
      <c r="N102" s="39">
        <v>0</v>
      </c>
      <c r="O102" s="39">
        <v>0</v>
      </c>
      <c r="P102" s="39"/>
      <c r="Q102" s="39">
        <v>12.815000000000055</v>
      </c>
      <c r="R102" s="39">
        <v>0</v>
      </c>
      <c r="S102" s="39">
        <v>0</v>
      </c>
      <c r="T102" s="39">
        <v>0</v>
      </c>
      <c r="U102" s="39">
        <v>12.815000000000055</v>
      </c>
      <c r="V102" s="39"/>
      <c r="W102" s="41">
        <v>0.9968443733070672</v>
      </c>
      <c r="X102" s="41"/>
      <c r="Y102" s="41">
        <v>0.9968443733070672</v>
      </c>
      <c r="Z102" s="41"/>
      <c r="AA102" s="41"/>
      <c r="AB102" s="11"/>
    </row>
    <row r="103" spans="1:28" ht="21" customHeight="1">
      <c r="A103" s="7">
        <v>92</v>
      </c>
      <c r="B103" s="6" t="s">
        <v>147</v>
      </c>
      <c r="C103" s="39">
        <v>3325</v>
      </c>
      <c r="D103" s="39"/>
      <c r="E103" s="40">
        <v>2695</v>
      </c>
      <c r="F103" s="39"/>
      <c r="G103" s="39">
        <v>630</v>
      </c>
      <c r="H103" s="39">
        <v>630</v>
      </c>
      <c r="I103" s="39"/>
      <c r="J103" s="40">
        <v>3269.9573</v>
      </c>
      <c r="K103" s="39"/>
      <c r="L103" s="39">
        <v>2678.3085</v>
      </c>
      <c r="M103" s="39"/>
      <c r="N103" s="39">
        <v>591.6488</v>
      </c>
      <c r="O103" s="39">
        <v>591.6488</v>
      </c>
      <c r="P103" s="39"/>
      <c r="Q103" s="39">
        <v>55.04269999999997</v>
      </c>
      <c r="R103" s="39">
        <v>-1.1368683772161603E-13</v>
      </c>
      <c r="S103" s="39">
        <v>-1.1368683772161603E-13</v>
      </c>
      <c r="T103" s="39">
        <v>0</v>
      </c>
      <c r="U103" s="39">
        <v>55.04269999999997</v>
      </c>
      <c r="V103" s="39"/>
      <c r="W103" s="41">
        <v>0.9834458045112782</v>
      </c>
      <c r="X103" s="41"/>
      <c r="Y103" s="41">
        <v>0.9938064935064935</v>
      </c>
      <c r="Z103" s="41"/>
      <c r="AA103" s="41">
        <v>0.9391250793650795</v>
      </c>
      <c r="AB103" s="11"/>
    </row>
    <row r="104" spans="1:28" ht="31.5" customHeight="1">
      <c r="A104" s="7">
        <v>93</v>
      </c>
      <c r="B104" s="6" t="s">
        <v>148</v>
      </c>
      <c r="C104" s="39">
        <v>13057.8</v>
      </c>
      <c r="D104" s="39"/>
      <c r="E104" s="40">
        <v>13057.8</v>
      </c>
      <c r="F104" s="39"/>
      <c r="G104" s="39">
        <v>0</v>
      </c>
      <c r="H104" s="39">
        <v>0</v>
      </c>
      <c r="I104" s="39"/>
      <c r="J104" s="40">
        <v>13057.8</v>
      </c>
      <c r="K104" s="39"/>
      <c r="L104" s="39">
        <v>13057.8</v>
      </c>
      <c r="M104" s="39"/>
      <c r="N104" s="39">
        <v>0</v>
      </c>
      <c r="O104" s="39">
        <v>0</v>
      </c>
      <c r="P104" s="39"/>
      <c r="Q104" s="39">
        <v>0</v>
      </c>
      <c r="R104" s="39">
        <v>0</v>
      </c>
      <c r="S104" s="39">
        <v>0</v>
      </c>
      <c r="T104" s="39">
        <v>0</v>
      </c>
      <c r="U104" s="39">
        <v>0</v>
      </c>
      <c r="V104" s="39"/>
      <c r="W104" s="41">
        <v>1</v>
      </c>
      <c r="X104" s="41"/>
      <c r="Y104" s="41">
        <v>1</v>
      </c>
      <c r="Z104" s="41"/>
      <c r="AA104" s="41"/>
      <c r="AB104" s="11"/>
    </row>
    <row r="105" spans="1:28" ht="21" customHeight="1">
      <c r="A105" s="7">
        <v>94</v>
      </c>
      <c r="B105" s="6" t="s">
        <v>149</v>
      </c>
      <c r="C105" s="39">
        <v>9739.428</v>
      </c>
      <c r="D105" s="39"/>
      <c r="E105" s="40">
        <v>9239.428</v>
      </c>
      <c r="F105" s="39"/>
      <c r="G105" s="39">
        <v>500</v>
      </c>
      <c r="H105" s="39">
        <v>500</v>
      </c>
      <c r="I105" s="39"/>
      <c r="J105" s="40">
        <v>9526.216373</v>
      </c>
      <c r="K105" s="39"/>
      <c r="L105" s="39">
        <v>9027.516372999999</v>
      </c>
      <c r="M105" s="39"/>
      <c r="N105" s="39">
        <v>498.7</v>
      </c>
      <c r="O105" s="39">
        <v>498.7</v>
      </c>
      <c r="P105" s="39"/>
      <c r="Q105" s="39">
        <v>213.2116270000006</v>
      </c>
      <c r="R105" s="39">
        <v>7.389644451905042E-13</v>
      </c>
      <c r="S105" s="39">
        <v>7.389644451905042E-13</v>
      </c>
      <c r="T105" s="39">
        <v>0</v>
      </c>
      <c r="U105" s="39">
        <v>213.2116270000006</v>
      </c>
      <c r="V105" s="39"/>
      <c r="W105" s="41">
        <v>0.978108403594133</v>
      </c>
      <c r="X105" s="41"/>
      <c r="Y105" s="41">
        <v>0.9770644214122345</v>
      </c>
      <c r="Z105" s="41"/>
      <c r="AA105" s="41"/>
      <c r="AB105" s="11"/>
    </row>
    <row r="106" spans="1:28" ht="26.25" customHeight="1">
      <c r="A106" s="7">
        <v>95</v>
      </c>
      <c r="B106" s="6" t="s">
        <v>150</v>
      </c>
      <c r="C106" s="39">
        <v>5655.4</v>
      </c>
      <c r="D106" s="39"/>
      <c r="E106" s="40">
        <v>3589.3999999999996</v>
      </c>
      <c r="F106" s="39"/>
      <c r="G106" s="39">
        <v>2066</v>
      </c>
      <c r="H106" s="39">
        <v>2066</v>
      </c>
      <c r="I106" s="39"/>
      <c r="J106" s="40">
        <v>5655.4</v>
      </c>
      <c r="K106" s="39"/>
      <c r="L106" s="39">
        <v>3589.3999999999996</v>
      </c>
      <c r="M106" s="39"/>
      <c r="N106" s="39">
        <v>2066</v>
      </c>
      <c r="O106" s="39">
        <v>2066</v>
      </c>
      <c r="P106" s="39"/>
      <c r="Q106" s="39">
        <v>0</v>
      </c>
      <c r="R106" s="39">
        <v>0</v>
      </c>
      <c r="S106" s="39">
        <v>0</v>
      </c>
      <c r="T106" s="39">
        <v>0</v>
      </c>
      <c r="U106" s="39">
        <v>0</v>
      </c>
      <c r="V106" s="39"/>
      <c r="W106" s="41">
        <v>1</v>
      </c>
      <c r="X106" s="41"/>
      <c r="Y106" s="41">
        <v>1</v>
      </c>
      <c r="Z106" s="41"/>
      <c r="AA106" s="41">
        <v>1</v>
      </c>
      <c r="AB106" s="11"/>
    </row>
    <row r="107" spans="1:28" ht="26.25" customHeight="1">
      <c r="A107" s="7">
        <v>96</v>
      </c>
      <c r="B107" s="6" t="s">
        <v>151</v>
      </c>
      <c r="C107" s="39">
        <v>4540.5</v>
      </c>
      <c r="D107" s="39"/>
      <c r="E107" s="40">
        <v>4540.5</v>
      </c>
      <c r="F107" s="39"/>
      <c r="G107" s="39">
        <v>0</v>
      </c>
      <c r="H107" s="39">
        <v>0</v>
      </c>
      <c r="I107" s="39"/>
      <c r="J107" s="40">
        <v>4540.5</v>
      </c>
      <c r="K107" s="39"/>
      <c r="L107" s="39">
        <v>4489.269</v>
      </c>
      <c r="M107" s="39"/>
      <c r="N107" s="39">
        <v>0</v>
      </c>
      <c r="O107" s="39">
        <v>0</v>
      </c>
      <c r="P107" s="39"/>
      <c r="Q107" s="39">
        <v>0</v>
      </c>
      <c r="R107" s="39">
        <v>51.231</v>
      </c>
      <c r="S107" s="39">
        <v>51.231</v>
      </c>
      <c r="T107" s="39">
        <v>0</v>
      </c>
      <c r="U107" s="39">
        <v>-2.3447910280083306E-13</v>
      </c>
      <c r="V107" s="39"/>
      <c r="W107" s="41">
        <v>1</v>
      </c>
      <c r="X107" s="41"/>
      <c r="Y107" s="41">
        <v>0.9887168814007269</v>
      </c>
      <c r="Z107" s="41"/>
      <c r="AA107" s="41"/>
      <c r="AB107" s="11"/>
    </row>
    <row r="108" spans="1:28" ht="26.25" customHeight="1">
      <c r="A108" s="7">
        <v>97</v>
      </c>
      <c r="B108" s="6" t="s">
        <v>152</v>
      </c>
      <c r="C108" s="39">
        <v>32451.39</v>
      </c>
      <c r="D108" s="39">
        <v>4643</v>
      </c>
      <c r="E108" s="40">
        <v>27808.39</v>
      </c>
      <c r="F108" s="39"/>
      <c r="G108" s="39">
        <v>0</v>
      </c>
      <c r="H108" s="39">
        <v>0</v>
      </c>
      <c r="I108" s="39"/>
      <c r="J108" s="40">
        <v>31934.496333</v>
      </c>
      <c r="K108" s="39">
        <v>3638.98</v>
      </c>
      <c r="L108" s="39">
        <v>27365.496333</v>
      </c>
      <c r="M108" s="39"/>
      <c r="N108" s="39">
        <v>0</v>
      </c>
      <c r="O108" s="39">
        <v>0</v>
      </c>
      <c r="P108" s="39"/>
      <c r="Q108" s="39">
        <v>516.8936670000003</v>
      </c>
      <c r="R108" s="39">
        <v>930.02</v>
      </c>
      <c r="S108" s="39">
        <v>0</v>
      </c>
      <c r="T108" s="39">
        <v>930.02</v>
      </c>
      <c r="U108" s="39">
        <v>442.8936670000003</v>
      </c>
      <c r="V108" s="39">
        <v>74</v>
      </c>
      <c r="W108" s="41">
        <v>0.9840717557244851</v>
      </c>
      <c r="X108" s="41"/>
      <c r="Y108" s="41">
        <v>0.9840733797605686</v>
      </c>
      <c r="Z108" s="41"/>
      <c r="AA108" s="41"/>
      <c r="AB108" s="11"/>
    </row>
    <row r="109" spans="1:28" ht="21" customHeight="1">
      <c r="A109" s="7">
        <v>98</v>
      </c>
      <c r="B109" s="6" t="s">
        <v>153</v>
      </c>
      <c r="C109" s="39">
        <v>532</v>
      </c>
      <c r="D109" s="39"/>
      <c r="E109" s="40">
        <v>532</v>
      </c>
      <c r="F109" s="39"/>
      <c r="G109" s="39">
        <v>0</v>
      </c>
      <c r="H109" s="39">
        <v>0</v>
      </c>
      <c r="I109" s="39"/>
      <c r="J109" s="40">
        <v>532</v>
      </c>
      <c r="K109" s="39"/>
      <c r="L109" s="39">
        <v>532</v>
      </c>
      <c r="M109" s="39"/>
      <c r="N109" s="39">
        <v>0</v>
      </c>
      <c r="O109" s="39">
        <v>0</v>
      </c>
      <c r="P109" s="39"/>
      <c r="Q109" s="39">
        <v>0</v>
      </c>
      <c r="R109" s="39">
        <v>0</v>
      </c>
      <c r="S109" s="39">
        <v>0</v>
      </c>
      <c r="T109" s="39">
        <v>0</v>
      </c>
      <c r="U109" s="39">
        <v>0</v>
      </c>
      <c r="V109" s="39"/>
      <c r="W109" s="41">
        <v>1</v>
      </c>
      <c r="X109" s="41"/>
      <c r="Y109" s="41">
        <v>1</v>
      </c>
      <c r="Z109" s="41"/>
      <c r="AA109" s="41"/>
      <c r="AB109" s="11"/>
    </row>
    <row r="110" spans="1:28" ht="21" customHeight="1">
      <c r="A110" s="7">
        <v>99</v>
      </c>
      <c r="B110" s="6" t="s">
        <v>154</v>
      </c>
      <c r="C110" s="39">
        <v>82305</v>
      </c>
      <c r="D110" s="39">
        <v>75865</v>
      </c>
      <c r="E110" s="40">
        <v>5452</v>
      </c>
      <c r="F110" s="39"/>
      <c r="G110" s="39">
        <v>988</v>
      </c>
      <c r="H110" s="39">
        <v>860</v>
      </c>
      <c r="I110" s="39">
        <v>128</v>
      </c>
      <c r="J110" s="40">
        <v>82277.558</v>
      </c>
      <c r="K110" s="39">
        <v>75864.88000000002</v>
      </c>
      <c r="L110" s="39">
        <v>5450.96</v>
      </c>
      <c r="M110" s="39"/>
      <c r="N110" s="39">
        <v>961.598</v>
      </c>
      <c r="O110" s="39">
        <v>859.598</v>
      </c>
      <c r="P110" s="39">
        <v>102</v>
      </c>
      <c r="Q110" s="39">
        <v>27.44199999999546</v>
      </c>
      <c r="R110" s="39">
        <v>0.11999999998079147</v>
      </c>
      <c r="S110" s="39">
        <v>0</v>
      </c>
      <c r="T110" s="39">
        <v>0.11999999998079147</v>
      </c>
      <c r="U110" s="39">
        <v>1.4420000000000073</v>
      </c>
      <c r="V110" s="39">
        <v>26</v>
      </c>
      <c r="W110" s="41">
        <v>0.9996665816171557</v>
      </c>
      <c r="X110" s="41"/>
      <c r="Y110" s="41">
        <v>0.9998092443140132</v>
      </c>
      <c r="Z110" s="41"/>
      <c r="AA110" s="41"/>
      <c r="AB110" s="11"/>
    </row>
    <row r="111" spans="1:28" ht="21" customHeight="1">
      <c r="A111" s="7">
        <v>100</v>
      </c>
      <c r="B111" s="6" t="s">
        <v>155</v>
      </c>
      <c r="C111" s="39">
        <v>2975</v>
      </c>
      <c r="D111" s="39"/>
      <c r="E111" s="40">
        <v>2975</v>
      </c>
      <c r="F111" s="39"/>
      <c r="G111" s="39">
        <v>0</v>
      </c>
      <c r="H111" s="39">
        <v>0</v>
      </c>
      <c r="I111" s="39"/>
      <c r="J111" s="40">
        <v>2975</v>
      </c>
      <c r="K111" s="39"/>
      <c r="L111" s="39">
        <v>2975</v>
      </c>
      <c r="M111" s="39"/>
      <c r="N111" s="39">
        <v>0</v>
      </c>
      <c r="O111" s="39">
        <v>0</v>
      </c>
      <c r="P111" s="39"/>
      <c r="Q111" s="39">
        <v>0</v>
      </c>
      <c r="R111" s="39">
        <v>0</v>
      </c>
      <c r="S111" s="39">
        <v>0</v>
      </c>
      <c r="T111" s="39">
        <v>0</v>
      </c>
      <c r="U111" s="39">
        <v>0</v>
      </c>
      <c r="V111" s="39"/>
      <c r="W111" s="41">
        <v>1</v>
      </c>
      <c r="X111" s="41"/>
      <c r="Y111" s="41">
        <v>1</v>
      </c>
      <c r="Z111" s="41"/>
      <c r="AA111" s="41"/>
      <c r="AB111" s="11"/>
    </row>
    <row r="112" spans="1:28" ht="21" customHeight="1">
      <c r="A112" s="7">
        <v>101</v>
      </c>
      <c r="B112" s="6" t="s">
        <v>156</v>
      </c>
      <c r="C112" s="39">
        <v>4480.8</v>
      </c>
      <c r="D112" s="39"/>
      <c r="E112" s="40">
        <v>4480.8</v>
      </c>
      <c r="F112" s="39"/>
      <c r="G112" s="39">
        <v>0</v>
      </c>
      <c r="H112" s="39">
        <v>0</v>
      </c>
      <c r="I112" s="39"/>
      <c r="J112" s="40">
        <v>4480.8</v>
      </c>
      <c r="K112" s="39"/>
      <c r="L112" s="39">
        <v>4480.8</v>
      </c>
      <c r="M112" s="39"/>
      <c r="N112" s="39">
        <v>0</v>
      </c>
      <c r="O112" s="39">
        <v>0</v>
      </c>
      <c r="P112" s="39"/>
      <c r="Q112" s="39">
        <v>0</v>
      </c>
      <c r="R112" s="39">
        <v>0</v>
      </c>
      <c r="S112" s="39">
        <v>0</v>
      </c>
      <c r="T112" s="39">
        <v>0</v>
      </c>
      <c r="U112" s="39">
        <v>0</v>
      </c>
      <c r="V112" s="39"/>
      <c r="W112" s="41">
        <v>1</v>
      </c>
      <c r="X112" s="41"/>
      <c r="Y112" s="41">
        <v>1</v>
      </c>
      <c r="Z112" s="41"/>
      <c r="AA112" s="41"/>
      <c r="AB112" s="11"/>
    </row>
    <row r="113" spans="1:28" ht="21" customHeight="1">
      <c r="A113" s="7">
        <v>102</v>
      </c>
      <c r="B113" s="6" t="s">
        <v>157</v>
      </c>
      <c r="C113" s="39">
        <v>7911.756797</v>
      </c>
      <c r="D113" s="39"/>
      <c r="E113" s="40">
        <v>7911.756797</v>
      </c>
      <c r="F113" s="39"/>
      <c r="G113" s="39">
        <v>0</v>
      </c>
      <c r="H113" s="39">
        <v>0</v>
      </c>
      <c r="I113" s="39"/>
      <c r="J113" s="40">
        <v>7902.471047</v>
      </c>
      <c r="K113" s="39"/>
      <c r="L113" s="39">
        <v>6308.471047</v>
      </c>
      <c r="M113" s="39"/>
      <c r="N113" s="39">
        <v>0</v>
      </c>
      <c r="O113" s="39">
        <v>0</v>
      </c>
      <c r="P113" s="39"/>
      <c r="Q113" s="39">
        <v>9.285750000000007</v>
      </c>
      <c r="R113" s="39">
        <v>1594</v>
      </c>
      <c r="S113" s="39">
        <v>1594</v>
      </c>
      <c r="T113" s="39">
        <v>0</v>
      </c>
      <c r="U113" s="39">
        <v>9.285750000000007</v>
      </c>
      <c r="V113" s="39"/>
      <c r="W113" s="41">
        <v>0.9988263352579896</v>
      </c>
      <c r="X113" s="41"/>
      <c r="Y113" s="41">
        <v>0.7973540148999603</v>
      </c>
      <c r="Z113" s="41"/>
      <c r="AA113" s="41"/>
      <c r="AB113" s="11"/>
    </row>
    <row r="114" spans="1:28" ht="21" customHeight="1">
      <c r="A114" s="7">
        <v>103</v>
      </c>
      <c r="B114" s="6" t="s">
        <v>158</v>
      </c>
      <c r="C114" s="39">
        <v>1873.8</v>
      </c>
      <c r="D114" s="39"/>
      <c r="E114" s="40">
        <v>1873.8</v>
      </c>
      <c r="F114" s="39"/>
      <c r="G114" s="39">
        <v>0</v>
      </c>
      <c r="H114" s="39">
        <v>0</v>
      </c>
      <c r="I114" s="39"/>
      <c r="J114" s="40">
        <v>1873.69</v>
      </c>
      <c r="K114" s="39"/>
      <c r="L114" s="39">
        <v>1873.69</v>
      </c>
      <c r="M114" s="39"/>
      <c r="N114" s="39">
        <v>0</v>
      </c>
      <c r="O114" s="39">
        <v>0</v>
      </c>
      <c r="P114" s="39"/>
      <c r="Q114" s="39">
        <v>0.10999999999989996</v>
      </c>
      <c r="R114" s="39">
        <v>0</v>
      </c>
      <c r="S114" s="39">
        <v>0</v>
      </c>
      <c r="T114" s="39">
        <v>0</v>
      </c>
      <c r="U114" s="39">
        <v>0.10999999999989996</v>
      </c>
      <c r="V114" s="39"/>
      <c r="W114" s="41">
        <v>0.9999412957626215</v>
      </c>
      <c r="X114" s="41"/>
      <c r="Y114" s="41">
        <v>0.9999412957626215</v>
      </c>
      <c r="Z114" s="41"/>
      <c r="AA114" s="41"/>
      <c r="AB114" s="11"/>
    </row>
    <row r="115" spans="1:28" ht="21" customHeight="1">
      <c r="A115" s="7">
        <v>104</v>
      </c>
      <c r="B115" s="6" t="s">
        <v>159</v>
      </c>
      <c r="C115" s="39">
        <v>5633.979</v>
      </c>
      <c r="D115" s="39"/>
      <c r="E115" s="40">
        <v>5633.979</v>
      </c>
      <c r="F115" s="39"/>
      <c r="G115" s="39">
        <v>0</v>
      </c>
      <c r="H115" s="39">
        <v>0</v>
      </c>
      <c r="I115" s="39"/>
      <c r="J115" s="40">
        <v>5633.979</v>
      </c>
      <c r="K115" s="39"/>
      <c r="L115" s="39">
        <v>5633.979</v>
      </c>
      <c r="M115" s="39"/>
      <c r="N115" s="39">
        <v>0</v>
      </c>
      <c r="O115" s="39">
        <v>0</v>
      </c>
      <c r="P115" s="39"/>
      <c r="Q115" s="39">
        <v>0</v>
      </c>
      <c r="R115" s="39">
        <v>0</v>
      </c>
      <c r="S115" s="39">
        <v>0</v>
      </c>
      <c r="T115" s="39">
        <v>0</v>
      </c>
      <c r="U115" s="39">
        <v>0</v>
      </c>
      <c r="V115" s="39"/>
      <c r="W115" s="41">
        <v>1</v>
      </c>
      <c r="X115" s="41"/>
      <c r="Y115" s="41">
        <v>1</v>
      </c>
      <c r="Z115" s="41"/>
      <c r="AA115" s="41"/>
      <c r="AB115" s="11"/>
    </row>
    <row r="116" spans="1:28" ht="21" customHeight="1">
      <c r="A116" s="7">
        <v>105</v>
      </c>
      <c r="B116" s="6" t="s">
        <v>160</v>
      </c>
      <c r="C116" s="39">
        <v>2379.635715</v>
      </c>
      <c r="D116" s="39"/>
      <c r="E116" s="40">
        <v>2379.635715</v>
      </c>
      <c r="F116" s="39"/>
      <c r="G116" s="39">
        <v>0</v>
      </c>
      <c r="H116" s="39">
        <v>0</v>
      </c>
      <c r="I116" s="39"/>
      <c r="J116" s="40">
        <v>2379.635715</v>
      </c>
      <c r="K116" s="39"/>
      <c r="L116" s="39">
        <v>2379.635715</v>
      </c>
      <c r="M116" s="39"/>
      <c r="N116" s="39">
        <v>0</v>
      </c>
      <c r="O116" s="39">
        <v>0</v>
      </c>
      <c r="P116" s="39"/>
      <c r="Q116" s="39">
        <v>0</v>
      </c>
      <c r="R116" s="39">
        <v>0</v>
      </c>
      <c r="S116" s="39">
        <v>0</v>
      </c>
      <c r="T116" s="39">
        <v>0</v>
      </c>
      <c r="U116" s="39">
        <v>0</v>
      </c>
      <c r="V116" s="39"/>
      <c r="W116" s="41">
        <v>1</v>
      </c>
      <c r="X116" s="41"/>
      <c r="Y116" s="41">
        <v>1</v>
      </c>
      <c r="Z116" s="41"/>
      <c r="AA116" s="41"/>
      <c r="AB116" s="11"/>
    </row>
    <row r="117" spans="1:28" ht="21" customHeight="1">
      <c r="A117" s="7">
        <v>106</v>
      </c>
      <c r="B117" s="6" t="s">
        <v>161</v>
      </c>
      <c r="C117" s="39">
        <v>940</v>
      </c>
      <c r="D117" s="39"/>
      <c r="E117" s="40">
        <v>940</v>
      </c>
      <c r="F117" s="39"/>
      <c r="G117" s="39">
        <v>0</v>
      </c>
      <c r="H117" s="39">
        <v>0</v>
      </c>
      <c r="I117" s="39"/>
      <c r="J117" s="40">
        <v>752.1</v>
      </c>
      <c r="K117" s="39"/>
      <c r="L117" s="39">
        <v>752.1</v>
      </c>
      <c r="M117" s="39"/>
      <c r="N117" s="39">
        <v>0</v>
      </c>
      <c r="O117" s="39">
        <v>0</v>
      </c>
      <c r="P117" s="39"/>
      <c r="Q117" s="39">
        <v>187.89999999999998</v>
      </c>
      <c r="R117" s="39">
        <v>0</v>
      </c>
      <c r="S117" s="39">
        <v>0</v>
      </c>
      <c r="T117" s="39">
        <v>0</v>
      </c>
      <c r="U117" s="39">
        <v>187.89999999999998</v>
      </c>
      <c r="V117" s="39"/>
      <c r="W117" s="41">
        <v>0.8001063829787234</v>
      </c>
      <c r="X117" s="41"/>
      <c r="Y117" s="41">
        <v>0.8001063829787234</v>
      </c>
      <c r="Z117" s="41"/>
      <c r="AA117" s="41"/>
      <c r="AB117" s="11"/>
    </row>
    <row r="118" spans="1:28" ht="21" customHeight="1">
      <c r="A118" s="7">
        <v>107</v>
      </c>
      <c r="B118" s="6" t="s">
        <v>162</v>
      </c>
      <c r="C118" s="39">
        <v>3303</v>
      </c>
      <c r="D118" s="39"/>
      <c r="E118" s="40">
        <v>3303</v>
      </c>
      <c r="F118" s="39"/>
      <c r="G118" s="39">
        <v>0</v>
      </c>
      <c r="H118" s="39">
        <v>0</v>
      </c>
      <c r="I118" s="39"/>
      <c r="J118" s="40">
        <v>3302.91</v>
      </c>
      <c r="K118" s="39"/>
      <c r="L118" s="39">
        <v>3302.91</v>
      </c>
      <c r="M118" s="39"/>
      <c r="N118" s="39">
        <v>0</v>
      </c>
      <c r="O118" s="39">
        <v>0</v>
      </c>
      <c r="P118" s="39"/>
      <c r="Q118" s="39">
        <v>0.09000000000014552</v>
      </c>
      <c r="R118" s="39">
        <v>0</v>
      </c>
      <c r="S118" s="39">
        <v>0</v>
      </c>
      <c r="T118" s="39">
        <v>0</v>
      </c>
      <c r="U118" s="39">
        <v>0.09000000000014552</v>
      </c>
      <c r="V118" s="39"/>
      <c r="W118" s="41">
        <v>0.9999727520435967</v>
      </c>
      <c r="X118" s="41"/>
      <c r="Y118" s="41">
        <v>0.9999727520435967</v>
      </c>
      <c r="Z118" s="41"/>
      <c r="AA118" s="41"/>
      <c r="AB118" s="11"/>
    </row>
    <row r="119" spans="1:28" ht="21" customHeight="1">
      <c r="A119" s="7">
        <v>108</v>
      </c>
      <c r="B119" s="6" t="s">
        <v>163</v>
      </c>
      <c r="C119" s="39">
        <v>1732.588</v>
      </c>
      <c r="D119" s="39"/>
      <c r="E119" s="40">
        <v>1732.588</v>
      </c>
      <c r="F119" s="39"/>
      <c r="G119" s="39">
        <v>0</v>
      </c>
      <c r="H119" s="39">
        <v>0</v>
      </c>
      <c r="I119" s="39"/>
      <c r="J119" s="40">
        <v>1730.631836</v>
      </c>
      <c r="K119" s="39"/>
      <c r="L119" s="39">
        <v>1730.631836</v>
      </c>
      <c r="M119" s="39"/>
      <c r="N119" s="39">
        <v>0</v>
      </c>
      <c r="O119" s="39">
        <v>0</v>
      </c>
      <c r="P119" s="39"/>
      <c r="Q119" s="39">
        <v>1.9561639999999443</v>
      </c>
      <c r="R119" s="39">
        <v>0</v>
      </c>
      <c r="S119" s="39">
        <v>0</v>
      </c>
      <c r="T119" s="39">
        <v>0</v>
      </c>
      <c r="U119" s="39">
        <v>1.9561639999999443</v>
      </c>
      <c r="V119" s="39"/>
      <c r="W119" s="41">
        <v>0.9988709583582479</v>
      </c>
      <c r="X119" s="41"/>
      <c r="Y119" s="41">
        <v>0.9988709583582479</v>
      </c>
      <c r="Z119" s="41"/>
      <c r="AA119" s="41"/>
      <c r="AB119" s="11"/>
    </row>
    <row r="120" spans="1:28" ht="38.25" customHeight="1">
      <c r="A120" s="7">
        <v>109</v>
      </c>
      <c r="B120" s="6" t="s">
        <v>181</v>
      </c>
      <c r="C120" s="39">
        <v>2558.8</v>
      </c>
      <c r="D120" s="39"/>
      <c r="E120" s="40">
        <v>2558.8</v>
      </c>
      <c r="F120" s="39"/>
      <c r="G120" s="39">
        <v>0</v>
      </c>
      <c r="H120" s="39">
        <v>0</v>
      </c>
      <c r="I120" s="39"/>
      <c r="J120" s="40">
        <v>2558.8</v>
      </c>
      <c r="K120" s="39"/>
      <c r="L120" s="39">
        <v>2558.8</v>
      </c>
      <c r="M120" s="39"/>
      <c r="N120" s="39">
        <v>0</v>
      </c>
      <c r="O120" s="39">
        <v>0</v>
      </c>
      <c r="P120" s="39"/>
      <c r="Q120" s="39">
        <v>0</v>
      </c>
      <c r="R120" s="39">
        <v>0</v>
      </c>
      <c r="S120" s="39">
        <v>0</v>
      </c>
      <c r="T120" s="39">
        <v>0</v>
      </c>
      <c r="U120" s="39">
        <v>0</v>
      </c>
      <c r="V120" s="39"/>
      <c r="W120" s="41">
        <v>1</v>
      </c>
      <c r="X120" s="41"/>
      <c r="Y120" s="41">
        <v>1</v>
      </c>
      <c r="Z120" s="41"/>
      <c r="AA120" s="41"/>
      <c r="AB120" s="11"/>
    </row>
    <row r="121" spans="1:28" ht="21" customHeight="1">
      <c r="A121" s="7">
        <v>110</v>
      </c>
      <c r="B121" s="6" t="s">
        <v>182</v>
      </c>
      <c r="C121" s="39">
        <v>2694.029</v>
      </c>
      <c r="D121" s="39"/>
      <c r="E121" s="40">
        <v>2694.029</v>
      </c>
      <c r="F121" s="39"/>
      <c r="G121" s="39">
        <v>0</v>
      </c>
      <c r="H121" s="39">
        <v>0</v>
      </c>
      <c r="I121" s="39"/>
      <c r="J121" s="40">
        <v>2694.029</v>
      </c>
      <c r="K121" s="39"/>
      <c r="L121" s="39">
        <v>2694.029</v>
      </c>
      <c r="M121" s="39"/>
      <c r="N121" s="39">
        <v>0</v>
      </c>
      <c r="O121" s="39">
        <v>0</v>
      </c>
      <c r="P121" s="39"/>
      <c r="Q121" s="39">
        <v>0</v>
      </c>
      <c r="R121" s="39">
        <v>0</v>
      </c>
      <c r="S121" s="39">
        <v>0</v>
      </c>
      <c r="T121" s="39">
        <v>0</v>
      </c>
      <c r="U121" s="39">
        <v>0</v>
      </c>
      <c r="V121" s="39"/>
      <c r="W121" s="41">
        <v>1</v>
      </c>
      <c r="X121" s="41"/>
      <c r="Y121" s="41">
        <v>1</v>
      </c>
      <c r="Z121" s="41"/>
      <c r="AA121" s="41"/>
      <c r="AB121" s="11"/>
    </row>
    <row r="122" spans="1:28" ht="21" customHeight="1">
      <c r="A122" s="7">
        <v>111</v>
      </c>
      <c r="B122" s="6" t="s">
        <v>164</v>
      </c>
      <c r="C122" s="39">
        <v>4144</v>
      </c>
      <c r="D122" s="39"/>
      <c r="E122" s="40">
        <v>4144</v>
      </c>
      <c r="F122" s="39"/>
      <c r="G122" s="39">
        <v>0</v>
      </c>
      <c r="H122" s="39">
        <v>0</v>
      </c>
      <c r="I122" s="39"/>
      <c r="J122" s="40">
        <v>4144</v>
      </c>
      <c r="K122" s="39"/>
      <c r="L122" s="39">
        <v>4144</v>
      </c>
      <c r="M122" s="39"/>
      <c r="N122" s="39">
        <v>0</v>
      </c>
      <c r="O122" s="39">
        <v>0</v>
      </c>
      <c r="P122" s="39"/>
      <c r="Q122" s="39">
        <v>0</v>
      </c>
      <c r="R122" s="39">
        <v>0</v>
      </c>
      <c r="S122" s="39">
        <v>0</v>
      </c>
      <c r="T122" s="39">
        <v>0</v>
      </c>
      <c r="U122" s="39">
        <v>0</v>
      </c>
      <c r="V122" s="39"/>
      <c r="W122" s="41">
        <v>1</v>
      </c>
      <c r="X122" s="41"/>
      <c r="Y122" s="41">
        <v>1</v>
      </c>
      <c r="Z122" s="41"/>
      <c r="AA122" s="41"/>
      <c r="AB122" s="11"/>
    </row>
    <row r="123" spans="1:28" ht="21" customHeight="1">
      <c r="A123" s="7">
        <v>112</v>
      </c>
      <c r="B123" s="6" t="s">
        <v>165</v>
      </c>
      <c r="C123" s="39">
        <v>1040</v>
      </c>
      <c r="D123" s="39"/>
      <c r="E123" s="40">
        <v>1040</v>
      </c>
      <c r="F123" s="39"/>
      <c r="G123" s="39">
        <v>0</v>
      </c>
      <c r="H123" s="39">
        <v>0</v>
      </c>
      <c r="I123" s="39"/>
      <c r="J123" s="40">
        <v>1040</v>
      </c>
      <c r="K123" s="39"/>
      <c r="L123" s="39">
        <v>1040</v>
      </c>
      <c r="M123" s="39"/>
      <c r="N123" s="39">
        <v>0</v>
      </c>
      <c r="O123" s="39">
        <v>0</v>
      </c>
      <c r="P123" s="39"/>
      <c r="Q123" s="39">
        <v>0</v>
      </c>
      <c r="R123" s="39">
        <v>0</v>
      </c>
      <c r="S123" s="39">
        <v>0</v>
      </c>
      <c r="T123" s="39">
        <v>0</v>
      </c>
      <c r="U123" s="39">
        <v>0</v>
      </c>
      <c r="V123" s="39"/>
      <c r="W123" s="41">
        <v>1</v>
      </c>
      <c r="X123" s="41"/>
      <c r="Y123" s="41">
        <v>1</v>
      </c>
      <c r="Z123" s="41"/>
      <c r="AA123" s="41"/>
      <c r="AB123" s="11"/>
    </row>
    <row r="124" spans="1:28" ht="21" customHeight="1">
      <c r="A124" s="7">
        <v>113</v>
      </c>
      <c r="B124" s="6" t="s">
        <v>166</v>
      </c>
      <c r="C124" s="39">
        <v>534.918393</v>
      </c>
      <c r="D124" s="39"/>
      <c r="E124" s="40">
        <v>534.918393</v>
      </c>
      <c r="F124" s="39"/>
      <c r="G124" s="39">
        <v>0</v>
      </c>
      <c r="H124" s="39">
        <v>0</v>
      </c>
      <c r="I124" s="39"/>
      <c r="J124" s="40">
        <v>534.918393</v>
      </c>
      <c r="K124" s="39"/>
      <c r="L124" s="39">
        <v>448.408812</v>
      </c>
      <c r="M124" s="39"/>
      <c r="N124" s="39">
        <v>0</v>
      </c>
      <c r="O124" s="39">
        <v>0</v>
      </c>
      <c r="P124" s="39"/>
      <c r="Q124" s="39">
        <v>0</v>
      </c>
      <c r="R124" s="39">
        <v>86.50958100000003</v>
      </c>
      <c r="S124" s="39">
        <v>86.50958100000003</v>
      </c>
      <c r="T124" s="39">
        <v>0</v>
      </c>
      <c r="U124" s="39">
        <v>0</v>
      </c>
      <c r="V124" s="39"/>
      <c r="W124" s="41">
        <v>1</v>
      </c>
      <c r="X124" s="41"/>
      <c r="Y124" s="41">
        <v>0.8382751796683873</v>
      </c>
      <c r="Z124" s="41"/>
      <c r="AA124" s="41"/>
      <c r="AB124" s="11"/>
    </row>
    <row r="125" spans="1:28" ht="21" customHeight="1">
      <c r="A125" s="7">
        <v>114</v>
      </c>
      <c r="B125" s="6" t="s">
        <v>167</v>
      </c>
      <c r="C125" s="39">
        <v>4723.825</v>
      </c>
      <c r="D125" s="39"/>
      <c r="E125" s="40">
        <v>4623.825</v>
      </c>
      <c r="F125" s="39"/>
      <c r="G125" s="39">
        <v>100</v>
      </c>
      <c r="H125" s="39">
        <v>100</v>
      </c>
      <c r="I125" s="39"/>
      <c r="J125" s="40">
        <v>4723.825</v>
      </c>
      <c r="K125" s="39"/>
      <c r="L125" s="39">
        <v>4623.825</v>
      </c>
      <c r="M125" s="39"/>
      <c r="N125" s="39">
        <v>100</v>
      </c>
      <c r="O125" s="39">
        <v>100</v>
      </c>
      <c r="P125" s="39"/>
      <c r="Q125" s="39">
        <v>0</v>
      </c>
      <c r="R125" s="39">
        <v>0</v>
      </c>
      <c r="S125" s="39">
        <v>0</v>
      </c>
      <c r="T125" s="39">
        <v>0</v>
      </c>
      <c r="U125" s="39">
        <v>0</v>
      </c>
      <c r="V125" s="39"/>
      <c r="W125" s="41">
        <v>1</v>
      </c>
      <c r="X125" s="41"/>
      <c r="Y125" s="41">
        <v>1</v>
      </c>
      <c r="Z125" s="41"/>
      <c r="AA125" s="41"/>
      <c r="AB125" s="11"/>
    </row>
    <row r="126" spans="1:28" ht="21" customHeight="1">
      <c r="A126" s="7">
        <v>115</v>
      </c>
      <c r="B126" s="6" t="s">
        <v>168</v>
      </c>
      <c r="C126" s="39">
        <v>6483.965719</v>
      </c>
      <c r="D126" s="39"/>
      <c r="E126" s="40">
        <v>2543.965719</v>
      </c>
      <c r="F126" s="39"/>
      <c r="G126" s="39">
        <v>3940</v>
      </c>
      <c r="H126" s="39">
        <v>3940</v>
      </c>
      <c r="I126" s="39"/>
      <c r="J126" s="40">
        <v>6462.275218999999</v>
      </c>
      <c r="K126" s="39"/>
      <c r="L126" s="39">
        <v>2543.9657189999994</v>
      </c>
      <c r="M126" s="39"/>
      <c r="N126" s="39">
        <v>3918.3095</v>
      </c>
      <c r="O126" s="39">
        <v>3918.3095</v>
      </c>
      <c r="P126" s="39"/>
      <c r="Q126" s="39">
        <v>21.69050000000061</v>
      </c>
      <c r="R126" s="39">
        <v>0</v>
      </c>
      <c r="S126" s="39">
        <v>0</v>
      </c>
      <c r="T126" s="39">
        <v>0</v>
      </c>
      <c r="U126" s="39">
        <v>21.69050000000061</v>
      </c>
      <c r="V126" s="39"/>
      <c r="W126" s="41">
        <v>0.996654747890409</v>
      </c>
      <c r="X126" s="41"/>
      <c r="Y126" s="41">
        <v>0.9999999999999998</v>
      </c>
      <c r="Z126" s="41"/>
      <c r="AA126" s="41"/>
      <c r="AB126" s="11"/>
    </row>
    <row r="127" spans="1:28" ht="28.5" customHeight="1">
      <c r="A127" s="7">
        <v>116</v>
      </c>
      <c r="B127" s="6" t="s">
        <v>169</v>
      </c>
      <c r="C127" s="39">
        <v>1939.319</v>
      </c>
      <c r="D127" s="39"/>
      <c r="E127" s="40">
        <v>1939.319</v>
      </c>
      <c r="F127" s="39"/>
      <c r="G127" s="39">
        <v>0</v>
      </c>
      <c r="H127" s="39">
        <v>0</v>
      </c>
      <c r="I127" s="39"/>
      <c r="J127" s="40">
        <v>1939.319</v>
      </c>
      <c r="K127" s="39"/>
      <c r="L127" s="39">
        <v>1939.319</v>
      </c>
      <c r="M127" s="39"/>
      <c r="N127" s="39">
        <v>0</v>
      </c>
      <c r="O127" s="39">
        <v>0</v>
      </c>
      <c r="P127" s="39"/>
      <c r="Q127" s="39">
        <v>0</v>
      </c>
      <c r="R127" s="39">
        <v>0</v>
      </c>
      <c r="S127" s="39">
        <v>0</v>
      </c>
      <c r="T127" s="39">
        <v>0</v>
      </c>
      <c r="U127" s="39">
        <v>0</v>
      </c>
      <c r="V127" s="39"/>
      <c r="W127" s="41">
        <v>1</v>
      </c>
      <c r="X127" s="41"/>
      <c r="Y127" s="41">
        <v>1</v>
      </c>
      <c r="Z127" s="41"/>
      <c r="AA127" s="41"/>
      <c r="AB127" s="11"/>
    </row>
    <row r="128" spans="1:28" ht="21" customHeight="1">
      <c r="A128" s="7">
        <v>117</v>
      </c>
      <c r="B128" s="6" t="s">
        <v>170</v>
      </c>
      <c r="C128" s="39">
        <v>8737</v>
      </c>
      <c r="D128" s="39"/>
      <c r="E128" s="40">
        <v>8737</v>
      </c>
      <c r="F128" s="39"/>
      <c r="G128" s="39">
        <v>0</v>
      </c>
      <c r="H128" s="39">
        <v>0</v>
      </c>
      <c r="I128" s="39"/>
      <c r="J128" s="40">
        <v>8737</v>
      </c>
      <c r="K128" s="39"/>
      <c r="L128" s="39">
        <v>8737</v>
      </c>
      <c r="M128" s="39"/>
      <c r="N128" s="39">
        <v>0</v>
      </c>
      <c r="O128" s="39">
        <v>0</v>
      </c>
      <c r="P128" s="39"/>
      <c r="Q128" s="39">
        <v>0</v>
      </c>
      <c r="R128" s="39">
        <v>0</v>
      </c>
      <c r="S128" s="39">
        <v>0</v>
      </c>
      <c r="T128" s="39">
        <v>0</v>
      </c>
      <c r="U128" s="39">
        <v>0</v>
      </c>
      <c r="V128" s="39"/>
      <c r="W128" s="41">
        <v>1</v>
      </c>
      <c r="X128" s="41"/>
      <c r="Y128" s="41">
        <v>1</v>
      </c>
      <c r="Z128" s="41"/>
      <c r="AA128" s="41" t="e">
        <v>#DIV/0!</v>
      </c>
      <c r="AB128" s="11"/>
    </row>
    <row r="129" spans="1:28" ht="35.25" customHeight="1">
      <c r="A129" s="7">
        <v>118</v>
      </c>
      <c r="B129" s="6" t="s">
        <v>171</v>
      </c>
      <c r="C129" s="39">
        <v>27064.266261</v>
      </c>
      <c r="D129" s="39"/>
      <c r="E129" s="40">
        <v>27064.266261</v>
      </c>
      <c r="F129" s="39"/>
      <c r="G129" s="39">
        <v>0</v>
      </c>
      <c r="H129" s="39">
        <v>0</v>
      </c>
      <c r="I129" s="39"/>
      <c r="J129" s="40">
        <v>27064.266261</v>
      </c>
      <c r="K129" s="39"/>
      <c r="L129" s="39">
        <v>27064.266261</v>
      </c>
      <c r="M129" s="39"/>
      <c r="N129" s="39">
        <v>0</v>
      </c>
      <c r="O129" s="39">
        <v>0</v>
      </c>
      <c r="P129" s="39"/>
      <c r="Q129" s="39">
        <v>0</v>
      </c>
      <c r="R129" s="39">
        <v>0</v>
      </c>
      <c r="S129" s="39">
        <v>0</v>
      </c>
      <c r="T129" s="39">
        <v>0</v>
      </c>
      <c r="U129" s="39">
        <v>0</v>
      </c>
      <c r="V129" s="39"/>
      <c r="W129" s="41">
        <v>1</v>
      </c>
      <c r="X129" s="41"/>
      <c r="Y129" s="41">
        <v>1</v>
      </c>
      <c r="Z129" s="41"/>
      <c r="AA129" s="41"/>
      <c r="AB129" s="11"/>
    </row>
    <row r="130" spans="1:28" ht="21" customHeight="1">
      <c r="A130" s="7">
        <v>119</v>
      </c>
      <c r="B130" s="6" t="s">
        <v>172</v>
      </c>
      <c r="C130" s="39">
        <v>18385.209046</v>
      </c>
      <c r="D130" s="39">
        <v>5524</v>
      </c>
      <c r="E130" s="40">
        <v>12861.209046</v>
      </c>
      <c r="F130" s="39"/>
      <c r="G130" s="39">
        <v>0</v>
      </c>
      <c r="H130" s="39">
        <v>0</v>
      </c>
      <c r="I130" s="39"/>
      <c r="J130" s="40">
        <v>18385.209046</v>
      </c>
      <c r="K130" s="39">
        <v>5524</v>
      </c>
      <c r="L130" s="39">
        <v>12861.117371</v>
      </c>
      <c r="M130" s="39"/>
      <c r="N130" s="39">
        <v>0</v>
      </c>
      <c r="O130" s="39">
        <v>0</v>
      </c>
      <c r="P130" s="39"/>
      <c r="Q130" s="39">
        <v>0</v>
      </c>
      <c r="R130" s="39">
        <v>0.09167499999966822</v>
      </c>
      <c r="S130" s="39">
        <v>0.09167499999966822</v>
      </c>
      <c r="T130" s="39">
        <v>0</v>
      </c>
      <c r="U130" s="39">
        <v>0</v>
      </c>
      <c r="V130" s="39"/>
      <c r="W130" s="41">
        <v>1</v>
      </c>
      <c r="X130" s="41"/>
      <c r="Y130" s="41">
        <v>0.9999928719765248</v>
      </c>
      <c r="Z130" s="41"/>
      <c r="AA130" s="41"/>
      <c r="AB130" s="11"/>
    </row>
    <row r="131" spans="1:28" ht="21" customHeight="1">
      <c r="A131" s="7">
        <v>120</v>
      </c>
      <c r="B131" s="6" t="s">
        <v>173</v>
      </c>
      <c r="C131" s="39">
        <v>9860.801693</v>
      </c>
      <c r="D131" s="39"/>
      <c r="E131" s="40">
        <v>9860.801693</v>
      </c>
      <c r="F131" s="39"/>
      <c r="G131" s="39">
        <v>0</v>
      </c>
      <c r="H131" s="39">
        <v>0</v>
      </c>
      <c r="I131" s="39"/>
      <c r="J131" s="40">
        <v>9860.801693</v>
      </c>
      <c r="K131" s="39"/>
      <c r="L131" s="39">
        <v>9860.801693</v>
      </c>
      <c r="M131" s="39"/>
      <c r="N131" s="39">
        <v>0</v>
      </c>
      <c r="O131" s="39">
        <v>0</v>
      </c>
      <c r="P131" s="39"/>
      <c r="Q131" s="39">
        <v>0</v>
      </c>
      <c r="R131" s="39">
        <v>0</v>
      </c>
      <c r="S131" s="39">
        <v>0</v>
      </c>
      <c r="T131" s="39">
        <v>0</v>
      </c>
      <c r="U131" s="39">
        <v>0</v>
      </c>
      <c r="V131" s="39"/>
      <c r="W131" s="41">
        <v>1</v>
      </c>
      <c r="X131" s="41"/>
      <c r="Y131" s="41">
        <v>1</v>
      </c>
      <c r="Z131" s="41"/>
      <c r="AA131" s="41"/>
      <c r="AB131" s="11"/>
    </row>
    <row r="132" spans="1:28" ht="19.5" customHeight="1">
      <c r="A132" s="7">
        <v>121</v>
      </c>
      <c r="B132" s="6" t="s">
        <v>174</v>
      </c>
      <c r="C132" s="39">
        <v>7312.4</v>
      </c>
      <c r="D132" s="39"/>
      <c r="E132" s="40">
        <v>7312.4</v>
      </c>
      <c r="F132" s="39"/>
      <c r="G132" s="39">
        <v>0</v>
      </c>
      <c r="H132" s="39">
        <v>0</v>
      </c>
      <c r="I132" s="39"/>
      <c r="J132" s="40">
        <v>7312.4</v>
      </c>
      <c r="K132" s="39"/>
      <c r="L132" s="39">
        <v>7312</v>
      </c>
      <c r="M132" s="39"/>
      <c r="N132" s="39">
        <v>0</v>
      </c>
      <c r="O132" s="39">
        <v>0</v>
      </c>
      <c r="P132" s="39"/>
      <c r="Q132" s="39">
        <v>0</v>
      </c>
      <c r="R132" s="39">
        <v>0.3999999999996362</v>
      </c>
      <c r="S132" s="39">
        <v>0.3999999999996362</v>
      </c>
      <c r="T132" s="39">
        <v>0</v>
      </c>
      <c r="U132" s="39">
        <v>0</v>
      </c>
      <c r="V132" s="39"/>
      <c r="W132" s="41">
        <v>1</v>
      </c>
      <c r="X132" s="41"/>
      <c r="Y132" s="41">
        <v>0.9999452983972431</v>
      </c>
      <c r="Z132" s="41"/>
      <c r="AA132" s="41"/>
      <c r="AB132" s="11"/>
    </row>
    <row r="133" spans="1:28" ht="50.25" customHeight="1">
      <c r="A133" s="7">
        <v>125</v>
      </c>
      <c r="B133" s="6" t="s">
        <v>57</v>
      </c>
      <c r="C133" s="39">
        <v>617804.4</v>
      </c>
      <c r="D133" s="39"/>
      <c r="E133" s="40">
        <v>617754.4</v>
      </c>
      <c r="F133" s="39"/>
      <c r="G133" s="39">
        <v>50</v>
      </c>
      <c r="H133" s="39">
        <v>50</v>
      </c>
      <c r="I133" s="39"/>
      <c r="J133" s="40">
        <v>617569.4</v>
      </c>
      <c r="K133" s="39"/>
      <c r="L133" s="39">
        <v>602171.4</v>
      </c>
      <c r="M133" s="39"/>
      <c r="N133" s="39">
        <v>50</v>
      </c>
      <c r="O133" s="39">
        <v>50</v>
      </c>
      <c r="P133" s="39"/>
      <c r="Q133" s="39">
        <v>235</v>
      </c>
      <c r="R133" s="39">
        <v>15348</v>
      </c>
      <c r="S133" s="39">
        <v>15348</v>
      </c>
      <c r="T133" s="39">
        <v>0</v>
      </c>
      <c r="U133" s="39">
        <v>235</v>
      </c>
      <c r="V133" s="39"/>
      <c r="W133" s="41">
        <v>0.9996196207084314</v>
      </c>
      <c r="X133" s="41"/>
      <c r="Y133" s="41">
        <v>0.9747747648580083</v>
      </c>
      <c r="Z133" s="41"/>
      <c r="AA133" s="41">
        <v>1</v>
      </c>
      <c r="AB133" s="11"/>
    </row>
    <row r="134" spans="1:29" ht="32.25" customHeight="1">
      <c r="A134" s="7">
        <v>126</v>
      </c>
      <c r="B134" s="6" t="s">
        <v>43</v>
      </c>
      <c r="C134" s="39">
        <v>227175.453</v>
      </c>
      <c r="D134" s="39">
        <v>53684</v>
      </c>
      <c r="E134" s="40">
        <v>173441.453</v>
      </c>
      <c r="F134" s="39"/>
      <c r="G134" s="39">
        <v>50</v>
      </c>
      <c r="H134" s="39">
        <v>50</v>
      </c>
      <c r="I134" s="39"/>
      <c r="J134" s="40">
        <v>220054.21600000001</v>
      </c>
      <c r="K134" s="39">
        <v>53683</v>
      </c>
      <c r="L134" s="39">
        <v>165606.286</v>
      </c>
      <c r="M134" s="39"/>
      <c r="N134" s="39">
        <v>50</v>
      </c>
      <c r="O134" s="39">
        <v>50</v>
      </c>
      <c r="P134" s="39"/>
      <c r="Q134" s="39">
        <v>7121.236999999994</v>
      </c>
      <c r="R134" s="39">
        <v>714.9300000000158</v>
      </c>
      <c r="S134" s="39">
        <v>714.9300000000158</v>
      </c>
      <c r="T134" s="39">
        <v>0</v>
      </c>
      <c r="U134" s="39">
        <v>7120.237</v>
      </c>
      <c r="V134" s="39">
        <v>1</v>
      </c>
      <c r="W134" s="41">
        <v>0.9686531405309886</v>
      </c>
      <c r="X134" s="41">
        <v>0.9999813724759705</v>
      </c>
      <c r="Y134" s="41">
        <v>0.9548252919675435</v>
      </c>
      <c r="Z134" s="41"/>
      <c r="AA134" s="41">
        <v>1</v>
      </c>
      <c r="AB134" s="11">
        <f>'[1]LCT'!$C$8/1000000</f>
        <v>764.929363</v>
      </c>
      <c r="AC134" s="24">
        <f>S134-AB134</f>
        <v>-49.999362999984214</v>
      </c>
    </row>
    <row r="135" spans="1:28" ht="32.25" customHeight="1">
      <c r="A135" s="7">
        <v>127</v>
      </c>
      <c r="B135" s="6" t="s">
        <v>45</v>
      </c>
      <c r="C135" s="39">
        <v>279747.55</v>
      </c>
      <c r="D135" s="39">
        <v>172391</v>
      </c>
      <c r="E135" s="40">
        <v>107090.2</v>
      </c>
      <c r="F135" s="39"/>
      <c r="G135" s="39">
        <v>266.35</v>
      </c>
      <c r="H135" s="39">
        <v>50</v>
      </c>
      <c r="I135" s="39">
        <v>216.35</v>
      </c>
      <c r="J135" s="40">
        <v>279747.55</v>
      </c>
      <c r="K135" s="39">
        <v>101832.481702</v>
      </c>
      <c r="L135" s="39">
        <v>107090.2</v>
      </c>
      <c r="M135" s="39"/>
      <c r="N135" s="39">
        <v>266</v>
      </c>
      <c r="O135" s="39">
        <v>50</v>
      </c>
      <c r="P135" s="39">
        <v>216</v>
      </c>
      <c r="Q135" s="39">
        <v>0</v>
      </c>
      <c r="R135" s="39">
        <v>70558.868298</v>
      </c>
      <c r="S135" s="39">
        <v>0</v>
      </c>
      <c r="T135" s="39">
        <v>70558.868298</v>
      </c>
      <c r="U135" s="39">
        <v>0</v>
      </c>
      <c r="V135" s="39">
        <v>0</v>
      </c>
      <c r="W135" s="41">
        <v>1</v>
      </c>
      <c r="X135" s="41">
        <v>0.5907064852689525</v>
      </c>
      <c r="Y135" s="41">
        <v>1</v>
      </c>
      <c r="Z135" s="41"/>
      <c r="AA135" s="41">
        <v>0.9986859395532194</v>
      </c>
      <c r="AB135" s="11"/>
    </row>
    <row r="136" spans="1:28" ht="32.25" customHeight="1">
      <c r="A136" s="7">
        <v>128</v>
      </c>
      <c r="B136" s="6" t="s">
        <v>48</v>
      </c>
      <c r="C136" s="39">
        <v>49883</v>
      </c>
      <c r="D136" s="39">
        <v>15409</v>
      </c>
      <c r="E136" s="40">
        <v>33984</v>
      </c>
      <c r="F136" s="39"/>
      <c r="G136" s="39">
        <v>490</v>
      </c>
      <c r="H136" s="39">
        <v>490</v>
      </c>
      <c r="I136" s="39"/>
      <c r="J136" s="40">
        <v>49883</v>
      </c>
      <c r="K136" s="39">
        <v>15408.5232</v>
      </c>
      <c r="L136" s="39">
        <v>33984</v>
      </c>
      <c r="M136" s="39"/>
      <c r="N136" s="39">
        <v>490</v>
      </c>
      <c r="O136" s="39">
        <v>490</v>
      </c>
      <c r="P136" s="39"/>
      <c r="Q136" s="39">
        <v>0</v>
      </c>
      <c r="R136" s="39">
        <v>0.4768000000003667</v>
      </c>
      <c r="S136" s="39">
        <v>0</v>
      </c>
      <c r="T136" s="39">
        <v>0.4768000000003667</v>
      </c>
      <c r="U136" s="39">
        <v>0</v>
      </c>
      <c r="V136" s="39"/>
      <c r="W136" s="41">
        <v>1</v>
      </c>
      <c r="X136" s="41">
        <v>0.9999690570445843</v>
      </c>
      <c r="Y136" s="41">
        <v>1</v>
      </c>
      <c r="Z136" s="41"/>
      <c r="AA136" s="41">
        <v>1</v>
      </c>
      <c r="AB136" s="11"/>
    </row>
    <row r="137" spans="1:28" ht="38.25" customHeight="1">
      <c r="A137" s="7">
        <v>129</v>
      </c>
      <c r="B137" s="6" t="s">
        <v>44</v>
      </c>
      <c r="C137" s="39">
        <v>95506.4</v>
      </c>
      <c r="D137" s="39">
        <v>57326</v>
      </c>
      <c r="E137" s="40">
        <v>38180.4</v>
      </c>
      <c r="F137" s="39"/>
      <c r="G137" s="39">
        <v>0</v>
      </c>
      <c r="H137" s="39">
        <v>0</v>
      </c>
      <c r="I137" s="39"/>
      <c r="J137" s="40">
        <v>94728.4</v>
      </c>
      <c r="K137" s="39">
        <v>56548</v>
      </c>
      <c r="L137" s="39">
        <v>38180.4</v>
      </c>
      <c r="M137" s="39"/>
      <c r="N137" s="39">
        <v>0</v>
      </c>
      <c r="O137" s="39">
        <v>0</v>
      </c>
      <c r="P137" s="39"/>
      <c r="Q137" s="39">
        <v>778</v>
      </c>
      <c r="R137" s="39">
        <v>0</v>
      </c>
      <c r="S137" s="39">
        <v>0</v>
      </c>
      <c r="T137" s="39">
        <v>0</v>
      </c>
      <c r="U137" s="39">
        <v>0</v>
      </c>
      <c r="V137" s="39">
        <v>778</v>
      </c>
      <c r="W137" s="41">
        <v>0.991853949054723</v>
      </c>
      <c r="X137" s="41">
        <v>0.9864284966681784</v>
      </c>
      <c r="Y137" s="41">
        <v>1</v>
      </c>
      <c r="Z137" s="41"/>
      <c r="AA137" s="41"/>
      <c r="AB137" s="11"/>
    </row>
    <row r="138" spans="1:28" ht="32.25" customHeight="1">
      <c r="A138" s="7">
        <v>130</v>
      </c>
      <c r="B138" s="6" t="s">
        <v>58</v>
      </c>
      <c r="C138" s="39">
        <v>11650</v>
      </c>
      <c r="D138" s="39"/>
      <c r="E138" s="40">
        <v>11650</v>
      </c>
      <c r="F138" s="39"/>
      <c r="G138" s="39">
        <v>0</v>
      </c>
      <c r="H138" s="39">
        <v>0</v>
      </c>
      <c r="I138" s="39"/>
      <c r="J138" s="40">
        <v>11650</v>
      </c>
      <c r="K138" s="39"/>
      <c r="L138" s="39">
        <v>11650</v>
      </c>
      <c r="M138" s="39"/>
      <c r="N138" s="39">
        <v>0</v>
      </c>
      <c r="O138" s="39">
        <v>0</v>
      </c>
      <c r="P138" s="39"/>
      <c r="Q138" s="39">
        <v>0</v>
      </c>
      <c r="R138" s="39">
        <v>0</v>
      </c>
      <c r="S138" s="39">
        <v>0</v>
      </c>
      <c r="T138" s="39">
        <v>0</v>
      </c>
      <c r="U138" s="39">
        <v>0</v>
      </c>
      <c r="V138" s="39"/>
      <c r="W138" s="41">
        <v>1</v>
      </c>
      <c r="X138" s="41"/>
      <c r="Y138" s="41">
        <v>1</v>
      </c>
      <c r="Z138" s="41"/>
      <c r="AA138" s="41"/>
      <c r="AB138" s="42"/>
    </row>
    <row r="139" spans="1:28" ht="24.75" customHeight="1">
      <c r="A139" s="7">
        <v>132</v>
      </c>
      <c r="B139" s="6" t="s">
        <v>63</v>
      </c>
      <c r="C139" s="39">
        <v>16750.3</v>
      </c>
      <c r="D139" s="39">
        <v>16075</v>
      </c>
      <c r="E139" s="40">
        <v>675.3</v>
      </c>
      <c r="F139" s="39"/>
      <c r="G139" s="39">
        <v>0</v>
      </c>
      <c r="H139" s="39">
        <v>0</v>
      </c>
      <c r="I139" s="39"/>
      <c r="J139" s="40">
        <v>16745.3</v>
      </c>
      <c r="K139" s="39">
        <v>15941.59</v>
      </c>
      <c r="L139" s="39">
        <v>675.3</v>
      </c>
      <c r="M139" s="39"/>
      <c r="N139" s="39">
        <v>0</v>
      </c>
      <c r="O139" s="39">
        <v>0</v>
      </c>
      <c r="P139" s="39"/>
      <c r="Q139" s="39">
        <v>5</v>
      </c>
      <c r="R139" s="39">
        <v>128.40999999999985</v>
      </c>
      <c r="S139" s="39">
        <v>0</v>
      </c>
      <c r="T139" s="39">
        <v>128.40999999999985</v>
      </c>
      <c r="U139" s="39">
        <v>0</v>
      </c>
      <c r="V139" s="39">
        <v>5</v>
      </c>
      <c r="W139" s="41">
        <v>0.99970149788362</v>
      </c>
      <c r="X139" s="41">
        <v>0.9917007776049767</v>
      </c>
      <c r="Y139" s="41">
        <v>1</v>
      </c>
      <c r="Z139" s="41"/>
      <c r="AA139" s="41"/>
      <c r="AB139" s="11"/>
    </row>
    <row r="140" spans="1:28" ht="36.75" customHeight="1">
      <c r="A140" s="7">
        <v>133</v>
      </c>
      <c r="B140" s="6" t="s">
        <v>64</v>
      </c>
      <c r="C140" s="39">
        <v>38185.5</v>
      </c>
      <c r="D140" s="39">
        <v>36960.5</v>
      </c>
      <c r="E140" s="40">
        <v>1225</v>
      </c>
      <c r="F140" s="39"/>
      <c r="G140" s="39">
        <v>0</v>
      </c>
      <c r="H140" s="39">
        <v>0</v>
      </c>
      <c r="I140" s="39"/>
      <c r="J140" s="40">
        <v>37185.5</v>
      </c>
      <c r="K140" s="39">
        <v>24862.2</v>
      </c>
      <c r="L140" s="39">
        <v>1225</v>
      </c>
      <c r="M140" s="39"/>
      <c r="N140" s="39">
        <v>0</v>
      </c>
      <c r="O140" s="39">
        <v>0</v>
      </c>
      <c r="P140" s="39"/>
      <c r="Q140" s="39">
        <v>1000</v>
      </c>
      <c r="R140" s="39">
        <v>11098.3</v>
      </c>
      <c r="S140" s="39">
        <v>0</v>
      </c>
      <c r="T140" s="39">
        <v>11098.3</v>
      </c>
      <c r="U140" s="39">
        <v>0</v>
      </c>
      <c r="V140" s="39">
        <v>1000</v>
      </c>
      <c r="W140" s="41">
        <v>0.97381204907622</v>
      </c>
      <c r="X140" s="41">
        <v>0.6726694714627779</v>
      </c>
      <c r="Y140" s="41">
        <v>1</v>
      </c>
      <c r="Z140" s="41"/>
      <c r="AA140" s="41"/>
      <c r="AB140" s="11"/>
    </row>
    <row r="141" spans="1:28" ht="40.5" customHeight="1">
      <c r="A141" s="7">
        <v>140</v>
      </c>
      <c r="B141" s="6" t="s">
        <v>177</v>
      </c>
      <c r="C141" s="39">
        <v>201062</v>
      </c>
      <c r="D141" s="39">
        <v>201062</v>
      </c>
      <c r="E141" s="40">
        <v>0</v>
      </c>
      <c r="F141" s="39"/>
      <c r="G141" s="39">
        <v>0</v>
      </c>
      <c r="H141" s="39">
        <v>0</v>
      </c>
      <c r="I141" s="39"/>
      <c r="J141" s="40">
        <v>200083</v>
      </c>
      <c r="K141" s="39">
        <v>159928.45</v>
      </c>
      <c r="L141" s="39">
        <v>0</v>
      </c>
      <c r="M141" s="39"/>
      <c r="N141" s="39">
        <v>0</v>
      </c>
      <c r="O141" s="39">
        <v>0</v>
      </c>
      <c r="P141" s="39"/>
      <c r="Q141" s="39">
        <v>979</v>
      </c>
      <c r="R141" s="39">
        <v>40154.54999999999</v>
      </c>
      <c r="S141" s="39">
        <v>0</v>
      </c>
      <c r="T141" s="39">
        <v>40154.54999999999</v>
      </c>
      <c r="U141" s="39">
        <v>0</v>
      </c>
      <c r="V141" s="39">
        <v>979</v>
      </c>
      <c r="W141" s="41">
        <v>0.9951308551591052</v>
      </c>
      <c r="X141" s="41">
        <v>0.795418577354249</v>
      </c>
      <c r="Y141" s="41"/>
      <c r="Z141" s="41"/>
      <c r="AA141" s="41"/>
      <c r="AB141" s="11"/>
    </row>
    <row r="142" spans="1:28" ht="46.5" customHeight="1">
      <c r="A142" s="7">
        <v>141</v>
      </c>
      <c r="B142" s="6" t="s">
        <v>178</v>
      </c>
      <c r="C142" s="39">
        <v>8820</v>
      </c>
      <c r="D142" s="39">
        <v>8820</v>
      </c>
      <c r="E142" s="40">
        <v>0</v>
      </c>
      <c r="F142" s="39"/>
      <c r="G142" s="39">
        <v>0</v>
      </c>
      <c r="H142" s="39">
        <v>0</v>
      </c>
      <c r="I142" s="39"/>
      <c r="J142" s="40">
        <v>2931</v>
      </c>
      <c r="K142" s="39">
        <v>1773.041</v>
      </c>
      <c r="L142" s="39">
        <v>0</v>
      </c>
      <c r="M142" s="39"/>
      <c r="N142" s="39">
        <v>0</v>
      </c>
      <c r="O142" s="39">
        <v>0</v>
      </c>
      <c r="P142" s="39"/>
      <c r="Q142" s="39">
        <v>5889</v>
      </c>
      <c r="R142" s="39">
        <v>1157.9589999999998</v>
      </c>
      <c r="S142" s="39">
        <v>0</v>
      </c>
      <c r="T142" s="39">
        <v>1157.9589999999998</v>
      </c>
      <c r="U142" s="39">
        <v>0</v>
      </c>
      <c r="V142" s="39">
        <v>5889</v>
      </c>
      <c r="W142" s="41">
        <v>0.33231292517006805</v>
      </c>
      <c r="X142" s="41">
        <v>0.2010250566893424</v>
      </c>
      <c r="Y142" s="41"/>
      <c r="Z142" s="41"/>
      <c r="AA142" s="41"/>
      <c r="AB142" s="11"/>
    </row>
    <row r="143" spans="1:28" ht="38.25" customHeight="1">
      <c r="A143" s="7">
        <v>142</v>
      </c>
      <c r="B143" s="6" t="s">
        <v>61</v>
      </c>
      <c r="C143" s="39">
        <v>466696</v>
      </c>
      <c r="D143" s="39">
        <v>465036</v>
      </c>
      <c r="E143" s="40">
        <v>0</v>
      </c>
      <c r="F143" s="39"/>
      <c r="G143" s="39">
        <v>1660</v>
      </c>
      <c r="H143" s="39">
        <v>0</v>
      </c>
      <c r="I143" s="39">
        <v>1660</v>
      </c>
      <c r="J143" s="40">
        <v>462109</v>
      </c>
      <c r="K143" s="39">
        <v>384160.9804630001</v>
      </c>
      <c r="L143" s="39">
        <v>0</v>
      </c>
      <c r="M143" s="39"/>
      <c r="N143" s="39">
        <v>1660</v>
      </c>
      <c r="O143" s="39">
        <v>0</v>
      </c>
      <c r="P143" s="39">
        <v>1660</v>
      </c>
      <c r="Q143" s="39">
        <v>4587</v>
      </c>
      <c r="R143" s="39">
        <v>76288.01953699993</v>
      </c>
      <c r="S143" s="39">
        <v>0</v>
      </c>
      <c r="T143" s="39">
        <v>76288.01953699993</v>
      </c>
      <c r="U143" s="39">
        <v>0</v>
      </c>
      <c r="V143" s="39">
        <v>4587</v>
      </c>
      <c r="W143" s="41">
        <v>0.9901713320876974</v>
      </c>
      <c r="X143" s="41">
        <v>0.8260886909035001</v>
      </c>
      <c r="Y143" s="41"/>
      <c r="Z143" s="41"/>
      <c r="AA143" s="41"/>
      <c r="AB143" s="11"/>
    </row>
    <row r="144" spans="1:28" ht="38.25" customHeight="1">
      <c r="A144" s="7">
        <v>142</v>
      </c>
      <c r="B144" s="6" t="s">
        <v>59</v>
      </c>
      <c r="C144" s="39">
        <v>669767</v>
      </c>
      <c r="D144" s="39">
        <v>655457</v>
      </c>
      <c r="E144" s="40">
        <v>14310</v>
      </c>
      <c r="F144" s="39"/>
      <c r="G144" s="39">
        <v>0</v>
      </c>
      <c r="H144" s="39">
        <v>0</v>
      </c>
      <c r="I144" s="39"/>
      <c r="J144" s="40">
        <v>669338</v>
      </c>
      <c r="K144" s="39">
        <v>495990</v>
      </c>
      <c r="L144" s="39">
        <v>14310</v>
      </c>
      <c r="M144" s="39"/>
      <c r="N144" s="39">
        <v>0</v>
      </c>
      <c r="O144" s="39">
        <v>0</v>
      </c>
      <c r="P144" s="39"/>
      <c r="Q144" s="39">
        <v>429</v>
      </c>
      <c r="R144" s="39">
        <v>159038</v>
      </c>
      <c r="S144" s="39">
        <v>0</v>
      </c>
      <c r="T144" s="39">
        <v>159038</v>
      </c>
      <c r="U144" s="39">
        <v>0</v>
      </c>
      <c r="V144" s="39">
        <v>429</v>
      </c>
      <c r="W144" s="41">
        <v>0.9993594787441006</v>
      </c>
      <c r="X144" s="41">
        <v>0.7567086780673636</v>
      </c>
      <c r="Y144" s="41"/>
      <c r="Z144" s="41"/>
      <c r="AA144" s="41"/>
      <c r="AB144" s="11"/>
    </row>
    <row r="145" spans="1:29" ht="26.25" customHeight="1">
      <c r="A145" s="7">
        <v>143</v>
      </c>
      <c r="B145" s="6" t="s">
        <v>18</v>
      </c>
      <c r="C145" s="39">
        <v>42883.749675</v>
      </c>
      <c r="D145" s="39">
        <v>30107.749675</v>
      </c>
      <c r="E145" s="40">
        <v>0</v>
      </c>
      <c r="F145" s="39"/>
      <c r="G145" s="39">
        <v>12776</v>
      </c>
      <c r="H145" s="39">
        <v>0</v>
      </c>
      <c r="I145" s="39">
        <v>12776</v>
      </c>
      <c r="J145" s="40">
        <v>42873.749675</v>
      </c>
      <c r="K145" s="39">
        <v>19415.2569</v>
      </c>
      <c r="L145" s="39">
        <v>0</v>
      </c>
      <c r="M145" s="39"/>
      <c r="N145" s="39">
        <v>12607</v>
      </c>
      <c r="O145" s="39">
        <v>0</v>
      </c>
      <c r="P145" s="39">
        <v>12607</v>
      </c>
      <c r="Q145" s="39">
        <v>10</v>
      </c>
      <c r="R145" s="39">
        <v>10851.492774999999</v>
      </c>
      <c r="S145" s="39">
        <v>0</v>
      </c>
      <c r="T145" s="39">
        <v>10851.492774999999</v>
      </c>
      <c r="U145" s="39">
        <v>0</v>
      </c>
      <c r="V145" s="39">
        <v>10</v>
      </c>
      <c r="W145" s="41">
        <v>0.9997668114361318</v>
      </c>
      <c r="X145" s="41">
        <v>0.6448591179872031</v>
      </c>
      <c r="Y145" s="41"/>
      <c r="Z145" s="41"/>
      <c r="AA145" s="41">
        <v>0.9867720726361928</v>
      </c>
      <c r="AB145" s="43">
        <v>9770</v>
      </c>
      <c r="AC145" s="14">
        <v>10861.492774999999</v>
      </c>
    </row>
    <row r="146" spans="1:29" ht="26.25" customHeight="1">
      <c r="A146" s="7">
        <v>144</v>
      </c>
      <c r="B146" s="6" t="s">
        <v>19</v>
      </c>
      <c r="C146" s="39">
        <v>183617.3</v>
      </c>
      <c r="D146" s="39">
        <v>105870.29999999999</v>
      </c>
      <c r="E146" s="40">
        <v>0</v>
      </c>
      <c r="F146" s="39"/>
      <c r="G146" s="39">
        <v>77747</v>
      </c>
      <c r="H146" s="39">
        <v>0</v>
      </c>
      <c r="I146" s="39">
        <v>77747</v>
      </c>
      <c r="J146" s="40">
        <v>182111.771</v>
      </c>
      <c r="K146" s="39">
        <v>76146.77100000001</v>
      </c>
      <c r="L146" s="39">
        <v>0</v>
      </c>
      <c r="M146" s="39"/>
      <c r="N146" s="39">
        <v>57307</v>
      </c>
      <c r="O146" s="39">
        <v>0</v>
      </c>
      <c r="P146" s="39">
        <v>57307</v>
      </c>
      <c r="Q146" s="39">
        <v>1505.5289999999804</v>
      </c>
      <c r="R146" s="39">
        <v>48658</v>
      </c>
      <c r="S146" s="39">
        <v>0</v>
      </c>
      <c r="T146" s="39">
        <v>48658</v>
      </c>
      <c r="U146" s="39">
        <v>0</v>
      </c>
      <c r="V146" s="39">
        <v>1505.5289999999804</v>
      </c>
      <c r="W146" s="41">
        <v>0.9918007235701648</v>
      </c>
      <c r="X146" s="41">
        <v>0.7192458224827928</v>
      </c>
      <c r="Y146" s="41"/>
      <c r="Z146" s="41"/>
      <c r="AA146" s="41">
        <v>0.7370959651176251</v>
      </c>
      <c r="AB146" s="43">
        <v>48658</v>
      </c>
      <c r="AC146" s="14">
        <v>50163.52899999998</v>
      </c>
    </row>
    <row r="147" spans="1:29" ht="26.25" customHeight="1">
      <c r="A147" s="7">
        <v>145</v>
      </c>
      <c r="B147" s="6" t="s">
        <v>17</v>
      </c>
      <c r="C147" s="39">
        <v>91328</v>
      </c>
      <c r="D147" s="39">
        <v>66514</v>
      </c>
      <c r="E147" s="40">
        <v>0</v>
      </c>
      <c r="F147" s="39"/>
      <c r="G147" s="39">
        <v>24814</v>
      </c>
      <c r="H147" s="39">
        <v>0</v>
      </c>
      <c r="I147" s="39">
        <v>24814</v>
      </c>
      <c r="J147" s="40">
        <v>90622.00000000001</v>
      </c>
      <c r="K147" s="39">
        <v>66502.00000000001</v>
      </c>
      <c r="L147" s="39">
        <v>0</v>
      </c>
      <c r="M147" s="39"/>
      <c r="N147" s="39">
        <v>24053</v>
      </c>
      <c r="O147" s="39">
        <v>0</v>
      </c>
      <c r="P147" s="39">
        <v>24053</v>
      </c>
      <c r="Q147" s="39">
        <v>705.9999999999854</v>
      </c>
      <c r="R147" s="39">
        <v>67</v>
      </c>
      <c r="S147" s="39">
        <v>0</v>
      </c>
      <c r="T147" s="39">
        <v>67</v>
      </c>
      <c r="U147" s="39">
        <v>0</v>
      </c>
      <c r="V147" s="39">
        <v>705.9999999999854</v>
      </c>
      <c r="W147" s="41">
        <v>0.9922696215837423</v>
      </c>
      <c r="X147" s="41">
        <v>0.9998195868538956</v>
      </c>
      <c r="Y147" s="41"/>
      <c r="Z147" s="41"/>
      <c r="AA147" s="41">
        <v>0.969331828806319</v>
      </c>
      <c r="AB147" s="43">
        <v>67</v>
      </c>
      <c r="AC147" s="14">
        <v>772.9999999999854</v>
      </c>
    </row>
    <row r="148" spans="1:29" ht="26.25" customHeight="1">
      <c r="A148" s="7">
        <v>146</v>
      </c>
      <c r="B148" s="6" t="s">
        <v>16</v>
      </c>
      <c r="C148" s="39">
        <v>170734.7</v>
      </c>
      <c r="D148" s="39">
        <v>73592.70000000001</v>
      </c>
      <c r="E148" s="40">
        <v>0</v>
      </c>
      <c r="F148" s="39"/>
      <c r="G148" s="39">
        <v>97142</v>
      </c>
      <c r="H148" s="39">
        <v>0</v>
      </c>
      <c r="I148" s="39">
        <v>97142</v>
      </c>
      <c r="J148" s="40">
        <v>170553.29</v>
      </c>
      <c r="K148" s="39">
        <v>61443.29000000001</v>
      </c>
      <c r="L148" s="39">
        <v>0</v>
      </c>
      <c r="M148" s="39"/>
      <c r="N148" s="39">
        <v>97061</v>
      </c>
      <c r="O148" s="39">
        <v>0</v>
      </c>
      <c r="P148" s="39">
        <v>97061</v>
      </c>
      <c r="Q148" s="39">
        <v>181.4100000000035</v>
      </c>
      <c r="R148" s="39">
        <v>12049</v>
      </c>
      <c r="S148" s="39">
        <v>0</v>
      </c>
      <c r="T148" s="39">
        <v>12049</v>
      </c>
      <c r="U148" s="39">
        <v>0</v>
      </c>
      <c r="V148" s="39">
        <v>181.4100000000035</v>
      </c>
      <c r="W148" s="41">
        <v>0.9989374743388426</v>
      </c>
      <c r="X148" s="41">
        <v>0.8349101201613747</v>
      </c>
      <c r="Y148" s="41"/>
      <c r="Z148" s="41"/>
      <c r="AA148" s="41">
        <v>0.9991661691132568</v>
      </c>
      <c r="AB148" s="43">
        <v>12049</v>
      </c>
      <c r="AC148" s="14">
        <v>12230.410000000003</v>
      </c>
    </row>
    <row r="149" spans="1:29" ht="26.25" customHeight="1">
      <c r="A149" s="7">
        <v>147</v>
      </c>
      <c r="B149" s="6" t="s">
        <v>21</v>
      </c>
      <c r="C149" s="39">
        <v>223229</v>
      </c>
      <c r="D149" s="39">
        <v>223229</v>
      </c>
      <c r="E149" s="40">
        <v>0</v>
      </c>
      <c r="F149" s="39"/>
      <c r="G149" s="39">
        <v>0</v>
      </c>
      <c r="H149" s="39">
        <v>0</v>
      </c>
      <c r="I149" s="39"/>
      <c r="J149" s="40">
        <v>221188</v>
      </c>
      <c r="K149" s="39">
        <v>162482.38</v>
      </c>
      <c r="L149" s="39">
        <v>0</v>
      </c>
      <c r="M149" s="39"/>
      <c r="N149" s="39">
        <v>0</v>
      </c>
      <c r="O149" s="39">
        <v>0</v>
      </c>
      <c r="P149" s="39"/>
      <c r="Q149" s="39">
        <v>2041</v>
      </c>
      <c r="R149" s="39">
        <v>58705.619999999995</v>
      </c>
      <c r="S149" s="39">
        <v>0</v>
      </c>
      <c r="T149" s="39">
        <v>58705.619999999995</v>
      </c>
      <c r="U149" s="39">
        <v>0</v>
      </c>
      <c r="V149" s="39">
        <v>2041</v>
      </c>
      <c r="W149" s="41">
        <v>0.9908569227116548</v>
      </c>
      <c r="X149" s="41">
        <v>0.7278730810065001</v>
      </c>
      <c r="Y149" s="41"/>
      <c r="Z149" s="41"/>
      <c r="AA149" s="41"/>
      <c r="AB149" s="43">
        <v>30388</v>
      </c>
      <c r="AC149" s="14">
        <v>60746.619999999995</v>
      </c>
    </row>
    <row r="150" spans="1:29" ht="26.25" customHeight="1">
      <c r="A150" s="7">
        <v>148</v>
      </c>
      <c r="B150" s="6" t="s">
        <v>25</v>
      </c>
      <c r="C150" s="39">
        <v>54055.8</v>
      </c>
      <c r="D150" s="39">
        <v>54055.8</v>
      </c>
      <c r="E150" s="40">
        <v>0</v>
      </c>
      <c r="F150" s="39"/>
      <c r="G150" s="39">
        <v>0</v>
      </c>
      <c r="H150" s="39">
        <v>0</v>
      </c>
      <c r="I150" s="39"/>
      <c r="J150" s="40">
        <v>54056.278231</v>
      </c>
      <c r="K150" s="39">
        <v>42727.929230999995</v>
      </c>
      <c r="L150" s="39">
        <v>0</v>
      </c>
      <c r="M150" s="39"/>
      <c r="N150" s="39">
        <v>0</v>
      </c>
      <c r="O150" s="39">
        <v>0</v>
      </c>
      <c r="P150" s="39"/>
      <c r="Q150" s="39">
        <v>-0.47823099999368424</v>
      </c>
      <c r="R150" s="39">
        <v>11328.349000000002</v>
      </c>
      <c r="S150" s="39">
        <v>0</v>
      </c>
      <c r="T150" s="39">
        <v>11328.349000000002</v>
      </c>
      <c r="U150" s="39">
        <v>0</v>
      </c>
      <c r="V150" s="39">
        <v>-0.47823099999368424</v>
      </c>
      <c r="W150" s="41">
        <v>1.0000088469877422</v>
      </c>
      <c r="X150" s="41">
        <v>0.7904411595240473</v>
      </c>
      <c r="Y150" s="41"/>
      <c r="Z150" s="41"/>
      <c r="AA150" s="41"/>
      <c r="AB150" s="43">
        <v>11328.349000000002</v>
      </c>
      <c r="AC150" s="14">
        <v>11327.870769000008</v>
      </c>
    </row>
    <row r="151" spans="1:29" ht="26.25" customHeight="1">
      <c r="A151" s="7">
        <v>149</v>
      </c>
      <c r="B151" s="6" t="s">
        <v>60</v>
      </c>
      <c r="C151" s="39">
        <v>64420.8</v>
      </c>
      <c r="D151" s="39">
        <v>49034.8</v>
      </c>
      <c r="E151" s="40">
        <v>0</v>
      </c>
      <c r="F151" s="39"/>
      <c r="G151" s="39">
        <v>15386</v>
      </c>
      <c r="H151" s="39">
        <v>0</v>
      </c>
      <c r="I151" s="39">
        <v>15386</v>
      </c>
      <c r="J151" s="40">
        <v>64411.46500000001</v>
      </c>
      <c r="K151" s="39">
        <v>49026.46500000001</v>
      </c>
      <c r="L151" s="39">
        <v>0</v>
      </c>
      <c r="M151" s="39"/>
      <c r="N151" s="39">
        <v>15385</v>
      </c>
      <c r="O151" s="39">
        <v>0</v>
      </c>
      <c r="P151" s="39">
        <v>15385</v>
      </c>
      <c r="Q151" s="39">
        <v>9.334999999991851</v>
      </c>
      <c r="R151" s="39">
        <v>0</v>
      </c>
      <c r="S151" s="39">
        <v>0</v>
      </c>
      <c r="T151" s="39">
        <v>0</v>
      </c>
      <c r="U151" s="39">
        <v>0</v>
      </c>
      <c r="V151" s="39">
        <v>9.334999999991851</v>
      </c>
      <c r="W151" s="41">
        <v>0.9998550933859872</v>
      </c>
      <c r="X151" s="41">
        <v>0.9998300186806107</v>
      </c>
      <c r="Y151" s="41"/>
      <c r="Z151" s="41"/>
      <c r="AA151" s="41"/>
      <c r="AB151" s="43">
        <v>0</v>
      </c>
      <c r="AC151" s="14">
        <v>9.334999999991851</v>
      </c>
    </row>
    <row r="152" spans="1:29" ht="26.25" customHeight="1">
      <c r="A152" s="7">
        <v>150</v>
      </c>
      <c r="B152" s="6" t="s">
        <v>24</v>
      </c>
      <c r="C152" s="39">
        <v>171782.77</v>
      </c>
      <c r="D152" s="39">
        <v>165207.77</v>
      </c>
      <c r="E152" s="40">
        <v>0</v>
      </c>
      <c r="F152" s="39"/>
      <c r="G152" s="39">
        <v>6575</v>
      </c>
      <c r="H152" s="39">
        <v>0</v>
      </c>
      <c r="I152" s="39">
        <v>6575</v>
      </c>
      <c r="J152" s="40">
        <v>171764.5944</v>
      </c>
      <c r="K152" s="39">
        <v>152035.5944</v>
      </c>
      <c r="L152" s="39">
        <v>0</v>
      </c>
      <c r="M152" s="39"/>
      <c r="N152" s="39">
        <v>6575</v>
      </c>
      <c r="O152" s="39">
        <v>0</v>
      </c>
      <c r="P152" s="39">
        <v>6575</v>
      </c>
      <c r="Q152" s="39">
        <v>18.175599999987753</v>
      </c>
      <c r="R152" s="39">
        <v>13154</v>
      </c>
      <c r="S152" s="39">
        <v>0</v>
      </c>
      <c r="T152" s="39">
        <v>13154</v>
      </c>
      <c r="U152" s="39">
        <v>0</v>
      </c>
      <c r="V152" s="39">
        <v>18.175599999987753</v>
      </c>
      <c r="W152" s="41">
        <v>0.9998941942780408</v>
      </c>
      <c r="X152" s="41">
        <v>0.9202690309299618</v>
      </c>
      <c r="Y152" s="41"/>
      <c r="Z152" s="41"/>
      <c r="AA152" s="41">
        <v>1</v>
      </c>
      <c r="AB152" s="43">
        <v>13154</v>
      </c>
      <c r="AC152" s="14">
        <v>13172.175599999988</v>
      </c>
    </row>
    <row r="153" spans="1:29" ht="26.25" customHeight="1">
      <c r="A153" s="7">
        <v>151</v>
      </c>
      <c r="B153" s="6" t="s">
        <v>20</v>
      </c>
      <c r="C153" s="39">
        <v>35444</v>
      </c>
      <c r="D153" s="39">
        <v>35444</v>
      </c>
      <c r="E153" s="40">
        <v>0</v>
      </c>
      <c r="F153" s="39"/>
      <c r="G153" s="39">
        <v>0</v>
      </c>
      <c r="H153" s="39">
        <v>0</v>
      </c>
      <c r="I153" s="39"/>
      <c r="J153" s="40">
        <v>35444</v>
      </c>
      <c r="K153" s="39">
        <v>34048.610566</v>
      </c>
      <c r="L153" s="39">
        <v>0</v>
      </c>
      <c r="M153" s="39"/>
      <c r="N153" s="39">
        <v>0</v>
      </c>
      <c r="O153" s="39">
        <v>0</v>
      </c>
      <c r="P153" s="39"/>
      <c r="Q153" s="39">
        <v>0</v>
      </c>
      <c r="R153" s="39">
        <v>1395.389433999997</v>
      </c>
      <c r="S153" s="39">
        <v>0</v>
      </c>
      <c r="T153" s="39">
        <v>1395.389433999997</v>
      </c>
      <c r="U153" s="39">
        <v>0</v>
      </c>
      <c r="V153" s="39">
        <v>0</v>
      </c>
      <c r="W153" s="41"/>
      <c r="X153" s="41">
        <v>0.9606311524094346</v>
      </c>
      <c r="Y153" s="41"/>
      <c r="Z153" s="41"/>
      <c r="AA153" s="41"/>
      <c r="AB153" s="43">
        <v>1281.4</v>
      </c>
      <c r="AC153" s="14">
        <v>1395.389433999997</v>
      </c>
    </row>
    <row r="154" spans="1:29" ht="26.25" customHeight="1">
      <c r="A154" s="7">
        <v>152</v>
      </c>
      <c r="B154" s="6" t="s">
        <v>22</v>
      </c>
      <c r="C154" s="39">
        <v>110978</v>
      </c>
      <c r="D154" s="39">
        <v>110978</v>
      </c>
      <c r="E154" s="40">
        <v>0</v>
      </c>
      <c r="F154" s="39"/>
      <c r="G154" s="39">
        <v>0</v>
      </c>
      <c r="H154" s="39">
        <v>0</v>
      </c>
      <c r="I154" s="39"/>
      <c r="J154" s="40">
        <v>110977</v>
      </c>
      <c r="K154" s="39">
        <v>109635.374</v>
      </c>
      <c r="L154" s="39">
        <v>0</v>
      </c>
      <c r="M154" s="39"/>
      <c r="N154" s="39">
        <v>0</v>
      </c>
      <c r="O154" s="39">
        <v>0</v>
      </c>
      <c r="P154" s="39"/>
      <c r="Q154" s="39">
        <v>1</v>
      </c>
      <c r="R154" s="39">
        <v>1341.6260000000038</v>
      </c>
      <c r="S154" s="39">
        <v>0</v>
      </c>
      <c r="T154" s="39">
        <v>1341.6260000000038</v>
      </c>
      <c r="U154" s="39">
        <v>0</v>
      </c>
      <c r="V154" s="39">
        <v>1</v>
      </c>
      <c r="W154" s="41"/>
      <c r="X154" s="41">
        <v>0.987901872443187</v>
      </c>
      <c r="Y154" s="41"/>
      <c r="Z154" s="41"/>
      <c r="AA154" s="41"/>
      <c r="AB154" s="43">
        <v>1269</v>
      </c>
      <c r="AC154" s="14">
        <v>1342.6260000000038</v>
      </c>
    </row>
    <row r="155" spans="1:29" ht="26.25" customHeight="1">
      <c r="A155" s="7">
        <v>153</v>
      </c>
      <c r="B155" s="6" t="s">
        <v>23</v>
      </c>
      <c r="C155" s="39">
        <v>75291</v>
      </c>
      <c r="D155" s="39">
        <v>75291</v>
      </c>
      <c r="E155" s="40">
        <v>0</v>
      </c>
      <c r="F155" s="39"/>
      <c r="G155" s="39">
        <v>0</v>
      </c>
      <c r="H155" s="39">
        <v>0</v>
      </c>
      <c r="I155" s="39"/>
      <c r="J155" s="40">
        <v>75291</v>
      </c>
      <c r="K155" s="39">
        <v>75152.039271</v>
      </c>
      <c r="L155" s="39">
        <v>0</v>
      </c>
      <c r="M155" s="39"/>
      <c r="N155" s="39">
        <v>0</v>
      </c>
      <c r="O155" s="39">
        <v>0</v>
      </c>
      <c r="P155" s="39"/>
      <c r="Q155" s="39">
        <v>0</v>
      </c>
      <c r="R155" s="39">
        <v>138.96072899999854</v>
      </c>
      <c r="S155" s="39">
        <v>0</v>
      </c>
      <c r="T155" s="39">
        <v>138.96072899999854</v>
      </c>
      <c r="U155" s="39">
        <v>0</v>
      </c>
      <c r="V155" s="39">
        <v>0</v>
      </c>
      <c r="W155" s="41">
        <v>1</v>
      </c>
      <c r="X155" s="41">
        <v>0.9981543513965813</v>
      </c>
      <c r="Y155" s="41"/>
      <c r="Z155" s="41"/>
      <c r="AA155" s="41"/>
      <c r="AB155" s="44">
        <v>100</v>
      </c>
      <c r="AC155" s="14">
        <v>138.96072899999854</v>
      </c>
    </row>
    <row r="156" spans="1:28" ht="26.25" customHeight="1">
      <c r="A156" s="7">
        <v>154</v>
      </c>
      <c r="B156" s="6" t="s">
        <v>10</v>
      </c>
      <c r="C156" s="39">
        <v>17660</v>
      </c>
      <c r="D156" s="39">
        <v>17660</v>
      </c>
      <c r="E156" s="40">
        <v>0</v>
      </c>
      <c r="F156" s="39"/>
      <c r="G156" s="39">
        <v>0</v>
      </c>
      <c r="H156" s="39">
        <v>0</v>
      </c>
      <c r="I156" s="39"/>
      <c r="J156" s="40">
        <v>17660</v>
      </c>
      <c r="K156" s="39">
        <v>17660</v>
      </c>
      <c r="L156" s="39">
        <v>0</v>
      </c>
      <c r="M156" s="39"/>
      <c r="N156" s="39">
        <v>0</v>
      </c>
      <c r="O156" s="39">
        <v>0</v>
      </c>
      <c r="P156" s="39"/>
      <c r="Q156" s="39">
        <v>0</v>
      </c>
      <c r="R156" s="39">
        <v>0</v>
      </c>
      <c r="S156" s="39">
        <v>0</v>
      </c>
      <c r="T156" s="39">
        <v>0</v>
      </c>
      <c r="U156" s="39">
        <v>0</v>
      </c>
      <c r="V156" s="39"/>
      <c r="W156" s="41">
        <v>1</v>
      </c>
      <c r="X156" s="41">
        <v>1</v>
      </c>
      <c r="Y156" s="41"/>
      <c r="Z156" s="41"/>
      <c r="AA156" s="41"/>
      <c r="AB156" s="11"/>
    </row>
    <row r="157" spans="1:28" s="49" customFormat="1" ht="37.5" customHeight="1">
      <c r="A157" s="45" t="s">
        <v>1</v>
      </c>
      <c r="B157" s="46" t="s">
        <v>39</v>
      </c>
      <c r="C157" s="47">
        <v>800</v>
      </c>
      <c r="D157" s="47"/>
      <c r="E157" s="48"/>
      <c r="F157" s="47"/>
      <c r="G157" s="47"/>
      <c r="H157" s="47"/>
      <c r="I157" s="47"/>
      <c r="J157" s="48">
        <v>225</v>
      </c>
      <c r="K157" s="47">
        <v>225</v>
      </c>
      <c r="L157" s="47"/>
      <c r="M157" s="47"/>
      <c r="N157" s="47"/>
      <c r="O157" s="47"/>
      <c r="P157" s="47"/>
      <c r="Q157" s="39">
        <v>575</v>
      </c>
      <c r="R157" s="47">
        <v>0</v>
      </c>
      <c r="S157" s="47"/>
      <c r="T157" s="47"/>
      <c r="U157" s="47"/>
      <c r="V157" s="47"/>
      <c r="W157" s="36">
        <v>0.28125</v>
      </c>
      <c r="X157" s="36"/>
      <c r="Y157" s="36">
        <v>0.28125</v>
      </c>
      <c r="Z157" s="36"/>
      <c r="AA157" s="36"/>
      <c r="AB157" s="32"/>
    </row>
    <row r="158" spans="1:28" s="10" customFormat="1" ht="24" customHeight="1">
      <c r="A158" s="45" t="s">
        <v>2</v>
      </c>
      <c r="B158" s="46" t="s">
        <v>40</v>
      </c>
      <c r="C158" s="47">
        <v>1200</v>
      </c>
      <c r="D158" s="47"/>
      <c r="E158" s="48"/>
      <c r="F158" s="47">
        <v>1200</v>
      </c>
      <c r="G158" s="47"/>
      <c r="H158" s="47"/>
      <c r="I158" s="47"/>
      <c r="J158" s="48">
        <v>1200</v>
      </c>
      <c r="K158" s="47"/>
      <c r="L158" s="47"/>
      <c r="M158" s="47">
        <v>1200</v>
      </c>
      <c r="N158" s="47"/>
      <c r="O158" s="47"/>
      <c r="P158" s="47"/>
      <c r="Q158" s="47">
        <v>0</v>
      </c>
      <c r="R158" s="47">
        <v>0</v>
      </c>
      <c r="S158" s="47"/>
      <c r="T158" s="47"/>
      <c r="U158" s="47"/>
      <c r="V158" s="47"/>
      <c r="W158" s="36">
        <v>1</v>
      </c>
      <c r="X158" s="36"/>
      <c r="Y158" s="36"/>
      <c r="Z158" s="36">
        <v>1</v>
      </c>
      <c r="AA158" s="36"/>
      <c r="AB158" s="32"/>
    </row>
    <row r="159" spans="1:28" s="10" customFormat="1" ht="24" customHeight="1" hidden="1">
      <c r="A159" s="45" t="s">
        <v>3</v>
      </c>
      <c r="B159" s="46" t="s">
        <v>8</v>
      </c>
      <c r="C159" s="47">
        <v>0</v>
      </c>
      <c r="D159" s="47"/>
      <c r="E159" s="48"/>
      <c r="F159" s="47"/>
      <c r="G159" s="47"/>
      <c r="H159" s="47"/>
      <c r="I159" s="47"/>
      <c r="J159" s="48">
        <v>0</v>
      </c>
      <c r="K159" s="47"/>
      <c r="L159" s="47"/>
      <c r="M159" s="47"/>
      <c r="N159" s="47"/>
      <c r="O159" s="47"/>
      <c r="P159" s="47"/>
      <c r="Q159" s="47">
        <v>0</v>
      </c>
      <c r="R159" s="47">
        <v>0</v>
      </c>
      <c r="S159" s="47"/>
      <c r="T159" s="47"/>
      <c r="U159" s="47"/>
      <c r="V159" s="47"/>
      <c r="W159" s="36"/>
      <c r="X159" s="36"/>
      <c r="Y159" s="36"/>
      <c r="Z159" s="36"/>
      <c r="AA159" s="36"/>
      <c r="AB159" s="32"/>
    </row>
    <row r="160" spans="1:27" s="10" customFormat="1" ht="24" customHeight="1" hidden="1">
      <c r="A160" s="50" t="s">
        <v>4</v>
      </c>
      <c r="B160" s="51" t="s">
        <v>9</v>
      </c>
      <c r="C160" s="47">
        <v>0</v>
      </c>
      <c r="D160" s="52"/>
      <c r="E160" s="53"/>
      <c r="F160" s="52"/>
      <c r="G160" s="52"/>
      <c r="H160" s="52"/>
      <c r="I160" s="52"/>
      <c r="J160" s="48">
        <v>0</v>
      </c>
      <c r="K160" s="52"/>
      <c r="L160" s="52"/>
      <c r="M160" s="52"/>
      <c r="N160" s="52"/>
      <c r="O160" s="52"/>
      <c r="P160" s="52"/>
      <c r="Q160" s="47">
        <v>0</v>
      </c>
      <c r="R160" s="47">
        <v>0</v>
      </c>
      <c r="S160" s="47"/>
      <c r="T160" s="47"/>
      <c r="U160" s="47"/>
      <c r="V160" s="52"/>
      <c r="W160" s="36"/>
      <c r="X160" s="36"/>
      <c r="Y160" s="36"/>
      <c r="Z160" s="36"/>
      <c r="AA160" s="36"/>
    </row>
    <row r="161" spans="1:27" s="10" customFormat="1" ht="24" customHeight="1" hidden="1">
      <c r="A161" s="50" t="s">
        <v>11</v>
      </c>
      <c r="B161" s="51" t="s">
        <v>41</v>
      </c>
      <c r="C161" s="47">
        <v>0</v>
      </c>
      <c r="D161" s="52"/>
      <c r="E161" s="53"/>
      <c r="F161" s="52"/>
      <c r="G161" s="52"/>
      <c r="H161" s="52"/>
      <c r="I161" s="52"/>
      <c r="J161" s="48">
        <v>0</v>
      </c>
      <c r="K161" s="52"/>
      <c r="L161" s="52"/>
      <c r="M161" s="52"/>
      <c r="N161" s="52"/>
      <c r="O161" s="52"/>
      <c r="P161" s="52"/>
      <c r="Q161" s="47">
        <v>0</v>
      </c>
      <c r="R161" s="47">
        <v>0</v>
      </c>
      <c r="S161" s="47"/>
      <c r="T161" s="47"/>
      <c r="U161" s="47"/>
      <c r="V161" s="52"/>
      <c r="W161" s="36"/>
      <c r="X161" s="36"/>
      <c r="Y161" s="36"/>
      <c r="Z161" s="36"/>
      <c r="AA161" s="36"/>
    </row>
    <row r="162" spans="1:27" s="9" customFormat="1" ht="6.75" customHeight="1">
      <c r="A162" s="54"/>
      <c r="B162" s="54"/>
      <c r="C162" s="55"/>
      <c r="D162" s="55"/>
      <c r="E162" s="56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</row>
  </sheetData>
  <sheetProtection/>
  <mergeCells count="33">
    <mergeCell ref="AB2:AE2"/>
    <mergeCell ref="X1:AA1"/>
    <mergeCell ref="A3:AA3"/>
    <mergeCell ref="A4:AA4"/>
    <mergeCell ref="J6:R6"/>
    <mergeCell ref="N7:P7"/>
    <mergeCell ref="F7:F8"/>
    <mergeCell ref="U7:U8"/>
    <mergeCell ref="V7:V8"/>
    <mergeCell ref="D7:D8"/>
    <mergeCell ref="G7:G8"/>
    <mergeCell ref="E7:E8"/>
    <mergeCell ref="R7:R8"/>
    <mergeCell ref="H7:H8"/>
    <mergeCell ref="T6:T8"/>
    <mergeCell ref="C6:H6"/>
    <mergeCell ref="W7:W8"/>
    <mergeCell ref="Z7:Z8"/>
    <mergeCell ref="J7:J8"/>
    <mergeCell ref="Y7:Y8"/>
    <mergeCell ref="U6:V6"/>
    <mergeCell ref="S6:S8"/>
    <mergeCell ref="L7:L8"/>
    <mergeCell ref="A2:AA2"/>
    <mergeCell ref="W5:AA5"/>
    <mergeCell ref="A6:A8"/>
    <mergeCell ref="B6:B8"/>
    <mergeCell ref="K7:K8"/>
    <mergeCell ref="M7:M8"/>
    <mergeCell ref="C7:C8"/>
    <mergeCell ref="X7:X8"/>
    <mergeCell ref="AA7:AA8"/>
    <mergeCell ref="W6:AA6"/>
  </mergeCells>
  <printOptions horizontalCentered="1"/>
  <pageMargins left="0.34" right="0.1968503937007874" top="0.35433070866141736" bottom="0.3937007874015748" header="0.31496062992125984" footer="0.15748031496062992"/>
  <pageSetup horizontalDpi="600" verticalDpi="600" orientation="landscape" paperSize="9" scale="70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2022-01-05T02:47:34Z</cp:lastPrinted>
  <dcterms:created xsi:type="dcterms:W3CDTF">2018-09-14T08:08:45Z</dcterms:created>
  <dcterms:modified xsi:type="dcterms:W3CDTF">2022-01-05T02:47:55Z</dcterms:modified>
  <cp:category/>
  <cp:version/>
  <cp:contentType/>
  <cp:contentStatus/>
</cp:coreProperties>
</file>