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915" activeTab="0"/>
  </bookViews>
  <sheets>
    <sheet name="62 CK" sheetId="1" r:id="rId1"/>
  </sheets>
  <definedNames>
    <definedName name="_xlfn.SUMIFS" hidden="1">#NAME?</definedName>
    <definedName name="chuong_phuluc_48" localSheetId="0">'62 CK'!$A$1</definedName>
    <definedName name="chuong_phuluc_48_name" localSheetId="0">'62 CK'!#REF!</definedName>
    <definedName name="_xlnm.Print_Titles" localSheetId="0">'62 CK'!$6:$6</definedName>
  </definedNames>
  <calcPr fullCalcOnLoad="1"/>
</workbook>
</file>

<file path=xl/sharedStrings.xml><?xml version="1.0" encoding="utf-8"?>
<sst xmlns="http://schemas.openxmlformats.org/spreadsheetml/2006/main" count="76" uniqueCount="64">
  <si>
    <t>Đơn vị: Triệu đồng</t>
  </si>
  <si>
    <t>STT</t>
  </si>
  <si>
    <t>Dự toán</t>
  </si>
  <si>
    <t>Quyết toán</t>
  </si>
  <si>
    <t>A</t>
  </si>
  <si>
    <t>B</t>
  </si>
  <si>
    <t>I</t>
  </si>
  <si>
    <t>Thu NSĐP được hưởng theo phân cấp</t>
  </si>
  <si>
    <t>-</t>
  </si>
  <si>
    <t>Thu NSĐP hưởng 100%</t>
  </si>
  <si>
    <t>Thu NSĐP hưởng từ các khoản thu phân chia</t>
  </si>
  <si>
    <t>II</t>
  </si>
  <si>
    <t>Thu bổ sung cân đối ngân sách</t>
  </si>
  <si>
    <t>Thu bổ sung có mục tiêu</t>
  </si>
  <si>
    <t>III</t>
  </si>
  <si>
    <t>IV</t>
  </si>
  <si>
    <t>Thu kết dư</t>
  </si>
  <si>
    <t>V</t>
  </si>
  <si>
    <t>Thu chuyển nguồn từ năm trước chuyển sang</t>
  </si>
  <si>
    <t>TỔNG CHI NSĐP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</si>
  <si>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</si>
  <si>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</si>
  <si>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</si>
  <si>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</si>
  <si>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chuyển nguồn sang năm sau</t>
  </si>
  <si>
    <t>C</t>
  </si>
  <si>
    <t>BỘI CHI NSĐP/BỘI THU NSĐP/KẾT DƯ NSĐP</t>
  </si>
  <si>
    <t>D</t>
  </si>
  <si>
    <t>Từ nguồn vay để trả nợ gốc</t>
  </si>
  <si>
    <t>E</t>
  </si>
  <si>
    <t>Vay để trả nợ gốc</t>
  </si>
  <si>
    <t>G</t>
  </si>
  <si>
    <t>Nội dung</t>
  </si>
  <si>
    <t>So sánh (%)</t>
  </si>
  <si>
    <t>3=2/1</t>
  </si>
  <si>
    <t>VI</t>
  </si>
  <si>
    <t xml:space="preserve">Chi đầu tư phát triển </t>
  </si>
  <si>
    <t>VII</t>
  </si>
  <si>
    <t>Thu bổ sung từ ngân sách cấp trên</t>
  </si>
  <si>
    <t>Tổng chi cân đối NSĐP</t>
  </si>
  <si>
    <t xml:space="preserve">Chi trả nợ lãi các khoản do chính quyền địa phương vay </t>
  </si>
  <si>
    <t xml:space="preserve">Chi bổ sung quỹ dự trữ tài chính </t>
  </si>
  <si>
    <t xml:space="preserve">CHI TRẢ NỢ GỐC CỦA NSĐP </t>
  </si>
  <si>
    <t xml:space="preserve">TỔNG MỨC VAY CỦA NSĐP </t>
  </si>
  <si>
    <t>TỔNG MỨC DƯ NỢ VAY  CUỐI NĂM CỦA NSĐP</t>
  </si>
  <si>
    <t>Chi từ nguồn thu huy động đóng góp</t>
  </si>
  <si>
    <t>Thu từ ngân sách cấp dưới nộp lên</t>
  </si>
  <si>
    <t>Chi nộp ngân sách cấp trên</t>
  </si>
  <si>
    <t>VIII</t>
  </si>
  <si>
    <r>
      <t>Tạm ứng ngân sách tỉnh</t>
    </r>
    <r>
      <rPr>
        <sz val="12"/>
        <rFont val="Times New Roman"/>
        <family val="1"/>
      </rPr>
      <t xml:space="preserve"> (đảm bảo trả đủ nợ gốc theo cam kết)</t>
    </r>
  </si>
  <si>
    <t>Vay lại vốn vay của Chính phủ thực hiện các dự án ODA</t>
  </si>
  <si>
    <t>TỔNG NGUỒN THU NSĐP</t>
  </si>
  <si>
    <t>Thu từ nguồn vay lại chính phủ</t>
  </si>
  <si>
    <t>Thu viện trợ, huy động đóng góp</t>
  </si>
  <si>
    <t xml:space="preserve">Chi thường xuyên </t>
  </si>
  <si>
    <t>Tăng thu, tiết kiệm chi</t>
  </si>
  <si>
    <t>Dự án tự đảm bảo từ nguồn vốn vay thu hồi theo Hiệp định</t>
  </si>
  <si>
    <t>Nguồn trả nợ</t>
  </si>
  <si>
    <t>Thu hồi các khoản vay của Nhà nước</t>
  </si>
  <si>
    <t>Biểu số 62/CK-NSNN</t>
  </si>
  <si>
    <t>UBND TỈNH HÀ GIANG</t>
  </si>
  <si>
    <t>(Quyết toán đã được Hội đồng nhân dân phê chuẩn)</t>
  </si>
  <si>
    <t>CÂN ĐỐI NGÂN SÁCH ĐỊA PHƯƠNG NĂM 2021</t>
  </si>
  <si>
    <t>(Kèm theo Quyết định số         /QĐ-UBND ngày     /01/2023 của Ủy ban nhân dân tỉnh)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</si>
</sst>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#,##0\ &quot;þ&quot;;\-#,##0\ &quot;þ&quot;"/>
    <numFmt numFmtId="175" formatCode="#,##0\ &quot;þ&quot;;[Red]\-#,##0\ &quot;þ&quot;"/>
    <numFmt numFmtId="176" formatCode="#,##0.00\ &quot;þ&quot;;\-#,##0.00\ &quot;þ&quot;"/>
    <numFmt numFmtId="177" formatCode="#,##0.00\ &quot;þ&quot;;[Red]\-#,##0.00\ &quot;þ&quot;"/>
    <numFmt numFmtId="178" formatCode="_-* #,##0\ &quot;þ&quot;_-;\-* #,##0\ &quot;þ&quot;_-;_-* &quot;-&quot;\ &quot;þ&quot;_-;_-@_-"/>
    <numFmt numFmtId="179" formatCode="_-* #,##0\ _þ_-;\-* #,##0\ _þ_-;_-* &quot;-&quot;\ _þ_-;_-@_-"/>
    <numFmt numFmtId="180" formatCode="_-* #,##0.00\ &quot;þ&quot;_-;\-* #,##0.00\ &quot;þ&quot;_-;_-* &quot;-&quot;??\ &quot;þ&quot;_-;_-@_-"/>
    <numFmt numFmtId="181" formatCode="_-* #,##0.00\ _þ_-;\-* #,##0.00\ _þ_-;_-* &quot;-&quot;??\ _þ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A]dd\ mmmm\ yyyy"/>
    <numFmt numFmtId="187" formatCode="###,###"/>
    <numFmt numFmtId="188" formatCode="0.0"/>
    <numFmt numFmtId="189" formatCode="_(* #,##0_);_(* \(#,##0\);_(* &quot;-&quot;??_);_(@_)"/>
    <numFmt numFmtId="190" formatCode="0.0%"/>
    <numFmt numFmtId="191" formatCode="#,##0.0"/>
    <numFmt numFmtId="192" formatCode="#,##0.000"/>
    <numFmt numFmtId="193" formatCode="#,##0.0000"/>
    <numFmt numFmtId="194" formatCode="_-* #,##0\ _þ_-;\-* #,##0\ _þ_-;_-* &quot;-&quot;??\ _þ_-;_-@_-"/>
    <numFmt numFmtId="195" formatCode="_(* #,##0.0_);_(* \(#,##0.0\);_(* &quot;-&quot;??_);_(@_)"/>
    <numFmt numFmtId="196" formatCode="_-* #,##0\ _€_-;\-* #,##0\ _€_-;_-* &quot;-&quot;??\ _€_-;_-@_-"/>
    <numFmt numFmtId="197" formatCode="_(* #,##0.00000_);_(* \(#,##0.00000\);_(* &quot;-&quot;????_);_(@_)"/>
    <numFmt numFmtId="198" formatCode="0_);\(0\)"/>
    <numFmt numFmtId="199" formatCode="_(* #,##0.0_);_(* \(#,##0.0\);_(* &quot;-&quot;_);_(@_)"/>
    <numFmt numFmtId="200" formatCode="_-* #,##0\ _₫_-;\-* #,##0\ _₫_-;_-* &quot;-&quot;??\ _₫_-;_-@_-"/>
    <numFmt numFmtId="201" formatCode="_(* #,##0.0_);_(* \(#,##0.0\);_(* &quot;-&quot;???_);_(@_)"/>
    <numFmt numFmtId="202" formatCode="0;[Red]0"/>
    <numFmt numFmtId="203" formatCode="#,##0.0;[Red]#,##0.0"/>
    <numFmt numFmtId="204" formatCode="#,##0;[Red]#,##0"/>
    <numFmt numFmtId="205" formatCode="0.000"/>
    <numFmt numFmtId="206" formatCode="#,##0.000000"/>
    <numFmt numFmtId="207" formatCode="_-* #,##0.0\ _þ_-;\-* #,##0.0\ _þ_-;_-* &quot;-&quot;??\ _þ_-;_-@_-"/>
    <numFmt numFmtId="208" formatCode="00000"/>
    <numFmt numFmtId="209" formatCode="#,000"/>
    <numFmt numFmtId="210" formatCode="_ * #,##0_ ;_ * \-#,##0_ ;_ * &quot;-&quot;??_ ;_ @_ "/>
    <numFmt numFmtId="211" formatCode="#,##0.00000"/>
  </numFmts>
  <fonts count="5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12"/>
      <name val="Times New Romanh"/>
      <family val="0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VnTime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.VnTime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4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41" fillId="0" borderId="0" applyFont="0" applyFill="0" applyBorder="0" applyAlignment="0" applyProtection="0"/>
    <xf numFmtId="173" fontId="20" fillId="0" borderId="0" applyFont="0" applyFill="0" applyBorder="0" applyAlignment="0" applyProtection="0"/>
    <xf numFmtId="8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8" fontId="1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1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3" fillId="0" borderId="11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" fillId="0" borderId="0" xfId="101" applyFont="1" applyFill="1" applyAlignment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9" fontId="2" fillId="0" borderId="10" xfId="148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9" fontId="3" fillId="0" borderId="10" xfId="148" applyFont="1" applyFill="1" applyBorder="1" applyAlignment="1">
      <alignment vertical="center" wrapText="1"/>
    </xf>
    <xf numFmtId="192" fontId="8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9" fontId="3" fillId="0" borderId="11" xfId="148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3" xfId="44"/>
    <cellStyle name="Comma 10" xfId="45"/>
    <cellStyle name="Comma 10 10" xfId="46"/>
    <cellStyle name="Comma 10 2 2" xfId="47"/>
    <cellStyle name="Comma 11 2 3" xfId="48"/>
    <cellStyle name="Comma 14" xfId="49"/>
    <cellStyle name="Comma 16 3" xfId="50"/>
    <cellStyle name="Comma 16 3 2" xfId="51"/>
    <cellStyle name="Comma 2" xfId="52"/>
    <cellStyle name="Comma 2 10" xfId="53"/>
    <cellStyle name="Comma 2 2" xfId="54"/>
    <cellStyle name="Comma 2 2 2" xfId="55"/>
    <cellStyle name="Comma 2 27" xfId="56"/>
    <cellStyle name="Comma 2 27 2" xfId="57"/>
    <cellStyle name="Comma 2 6" xfId="58"/>
    <cellStyle name="Comma 22" xfId="59"/>
    <cellStyle name="Comma 24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35" xfId="70"/>
    <cellStyle name="Comma 4" xfId="71"/>
    <cellStyle name="Comma 41" xfId="72"/>
    <cellStyle name="Comma 47" xfId="73"/>
    <cellStyle name="Comma 5" xfId="74"/>
    <cellStyle name="Comma 5 2" xfId="75"/>
    <cellStyle name="Comma 8" xfId="76"/>
    <cellStyle name="Currency" xfId="77"/>
    <cellStyle name="Currency [0]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eutral" xfId="87"/>
    <cellStyle name="Normal 10" xfId="88"/>
    <cellStyle name="Normal 10 2" xfId="89"/>
    <cellStyle name="Normal 10 7" xfId="90"/>
    <cellStyle name="Normal 11" xfId="91"/>
    <cellStyle name="Normal 11 3" xfId="92"/>
    <cellStyle name="Normal 11 3 2" xfId="93"/>
    <cellStyle name="Normal 12" xfId="94"/>
    <cellStyle name="Normal 13" xfId="95"/>
    <cellStyle name="Normal 14 2" xfId="96"/>
    <cellStyle name="Normal 15" xfId="97"/>
    <cellStyle name="Normal 17" xfId="98"/>
    <cellStyle name="Normal 18" xfId="99"/>
    <cellStyle name="Normal 18 2" xfId="100"/>
    <cellStyle name="Normal 2" xfId="101"/>
    <cellStyle name="Normal 2 2 2" xfId="102"/>
    <cellStyle name="Normal 2 2 33" xfId="103"/>
    <cellStyle name="Normal 2 2 33 2" xfId="104"/>
    <cellStyle name="Normal 2_BC Giai ngan 31-1-2014" xfId="105"/>
    <cellStyle name="Normal 21" xfId="106"/>
    <cellStyle name="Normal 22" xfId="107"/>
    <cellStyle name="Normal 23" xfId="108"/>
    <cellStyle name="Normal 25" xfId="109"/>
    <cellStyle name="Normal 26" xfId="110"/>
    <cellStyle name="Normal 27" xfId="111"/>
    <cellStyle name="Normal 28 18" xfId="112"/>
    <cellStyle name="Normal 28 19" xfId="113"/>
    <cellStyle name="Normal 28 21" xfId="114"/>
    <cellStyle name="Normal 28 22" xfId="115"/>
    <cellStyle name="Normal 28 24" xfId="116"/>
    <cellStyle name="Normal 28 25" xfId="117"/>
    <cellStyle name="Normal 28 26" xfId="118"/>
    <cellStyle name="Normal 28 27" xfId="119"/>
    <cellStyle name="Normal 28 28" xfId="120"/>
    <cellStyle name="Normal 28 29" xfId="121"/>
    <cellStyle name="Normal 28 30" xfId="122"/>
    <cellStyle name="Normal 28 31" xfId="123"/>
    <cellStyle name="Normal 28 32" xfId="124"/>
    <cellStyle name="Normal 28 33" xfId="125"/>
    <cellStyle name="Normal 28 34" xfId="126"/>
    <cellStyle name="Normal 3" xfId="127"/>
    <cellStyle name="Normal 3 2 2" xfId="128"/>
    <cellStyle name="Normal 3 4" xfId="129"/>
    <cellStyle name="Normal 36" xfId="130"/>
    <cellStyle name="Normal 38" xfId="131"/>
    <cellStyle name="Normal 4" xfId="132"/>
    <cellStyle name="Normal 4 3" xfId="133"/>
    <cellStyle name="Normal 42" xfId="134"/>
    <cellStyle name="Normal 43" xfId="135"/>
    <cellStyle name="Normal 45" xfId="136"/>
    <cellStyle name="Normal 46" xfId="137"/>
    <cellStyle name="Normal 47" xfId="138"/>
    <cellStyle name="Normal 48" xfId="139"/>
    <cellStyle name="Normal 5" xfId="140"/>
    <cellStyle name="Normal 6" xfId="141"/>
    <cellStyle name="Normal 6 2" xfId="142"/>
    <cellStyle name="Normal 6 3" xfId="143"/>
    <cellStyle name="Normal 7" xfId="144"/>
    <cellStyle name="Normal 9" xfId="145"/>
    <cellStyle name="Note" xfId="146"/>
    <cellStyle name="Output" xfId="147"/>
    <cellStyle name="Percent" xfId="148"/>
    <cellStyle name="Percent 2" xfId="149"/>
    <cellStyle name="Style 1 3" xfId="150"/>
    <cellStyle name="Title" xfId="151"/>
    <cellStyle name="Total" xfId="152"/>
    <cellStyle name="Warning Text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4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6" sqref="G6"/>
    </sheetView>
  </sheetViews>
  <sheetFormatPr defaultColWidth="9.00390625" defaultRowHeight="15.75"/>
  <cols>
    <col min="1" max="1" width="5.125" style="1" customWidth="1"/>
    <col min="2" max="2" width="41.375" style="1" customWidth="1"/>
    <col min="3" max="5" width="12.75390625" style="1" customWidth="1"/>
    <col min="6" max="6" width="9.875" style="1" bestFit="1" customWidth="1"/>
    <col min="7" max="7" width="23.875" style="1" customWidth="1"/>
    <col min="8" max="16384" width="9.00390625" style="1" customWidth="1"/>
  </cols>
  <sheetData>
    <row r="1" spans="1:5" ht="21" customHeight="1">
      <c r="A1" s="15" t="s">
        <v>60</v>
      </c>
      <c r="B1" s="16"/>
      <c r="C1" s="17"/>
      <c r="D1" s="18"/>
      <c r="E1" s="19" t="s">
        <v>59</v>
      </c>
    </row>
    <row r="2" spans="1:5" ht="18.75" customHeight="1">
      <c r="A2" s="39" t="s">
        <v>62</v>
      </c>
      <c r="B2" s="39"/>
      <c r="C2" s="39"/>
      <c r="D2" s="39"/>
      <c r="E2" s="39"/>
    </row>
    <row r="3" spans="1:5" ht="18.75" customHeight="1">
      <c r="A3" s="41" t="s">
        <v>61</v>
      </c>
      <c r="B3" s="39"/>
      <c r="C3" s="39"/>
      <c r="D3" s="39"/>
      <c r="E3" s="39"/>
    </row>
    <row r="4" spans="1:5" ht="18.75" customHeight="1">
      <c r="A4" s="41" t="s">
        <v>63</v>
      </c>
      <c r="B4" s="41"/>
      <c r="C4" s="41"/>
      <c r="D4" s="41"/>
      <c r="E4" s="41"/>
    </row>
    <row r="5" spans="1:5" ht="19.5" customHeight="1">
      <c r="A5" s="20"/>
      <c r="B5" s="20"/>
      <c r="C5" s="21"/>
      <c r="D5" s="40" t="s">
        <v>0</v>
      </c>
      <c r="E5" s="40"/>
    </row>
    <row r="6" spans="1:5" ht="60.75" customHeight="1">
      <c r="A6" s="22" t="s">
        <v>1</v>
      </c>
      <c r="B6" s="22" t="s">
        <v>32</v>
      </c>
      <c r="C6" s="22" t="s">
        <v>2</v>
      </c>
      <c r="D6" s="22" t="s">
        <v>3</v>
      </c>
      <c r="E6" s="22" t="s">
        <v>33</v>
      </c>
    </row>
    <row r="7" spans="1:6" s="13" customFormat="1" ht="23.25" customHeight="1">
      <c r="A7" s="23" t="s">
        <v>4</v>
      </c>
      <c r="B7" s="23" t="s">
        <v>5</v>
      </c>
      <c r="C7" s="23">
        <v>1</v>
      </c>
      <c r="D7" s="23">
        <v>2</v>
      </c>
      <c r="E7" s="24" t="s">
        <v>34</v>
      </c>
      <c r="F7" s="14"/>
    </row>
    <row r="8" spans="1:8" ht="40.5" customHeight="1">
      <c r="A8" s="25" t="s">
        <v>4</v>
      </c>
      <c r="B8" s="26" t="s">
        <v>51</v>
      </c>
      <c r="C8" s="27">
        <v>13073035</v>
      </c>
      <c r="D8" s="27">
        <v>14589381.561559001</v>
      </c>
      <c r="E8" s="28">
        <v>1.1159904002061496</v>
      </c>
      <c r="F8" s="6"/>
      <c r="H8" s="6"/>
    </row>
    <row r="9" spans="1:6" ht="25.5" customHeight="1">
      <c r="A9" s="2" t="s">
        <v>6</v>
      </c>
      <c r="B9" s="5" t="s">
        <v>7</v>
      </c>
      <c r="C9" s="4">
        <v>2191930</v>
      </c>
      <c r="D9" s="4">
        <v>2338213.184466</v>
      </c>
      <c r="E9" s="28">
        <v>1.0667377993211462</v>
      </c>
      <c r="F9" s="6"/>
    </row>
    <row r="10" spans="1:7" ht="25.5" customHeight="1">
      <c r="A10" s="29" t="s">
        <v>8</v>
      </c>
      <c r="B10" s="30" t="s">
        <v>9</v>
      </c>
      <c r="C10" s="7">
        <v>1377450</v>
      </c>
      <c r="D10" s="7">
        <v>1430574.375281</v>
      </c>
      <c r="E10" s="31">
        <v>1.0385677703589968</v>
      </c>
      <c r="F10" s="6"/>
      <c r="G10" s="6"/>
    </row>
    <row r="11" spans="1:5" ht="25.5" customHeight="1">
      <c r="A11" s="29" t="s">
        <v>8</v>
      </c>
      <c r="B11" s="30" t="s">
        <v>10</v>
      </c>
      <c r="C11" s="7">
        <v>814480</v>
      </c>
      <c r="D11" s="7">
        <v>907638.809185</v>
      </c>
      <c r="E11" s="31">
        <v>1.1143790015531383</v>
      </c>
    </row>
    <row r="12" spans="1:7" s="11" customFormat="1" ht="25.5" customHeight="1">
      <c r="A12" s="2" t="s">
        <v>11</v>
      </c>
      <c r="B12" s="5" t="s">
        <v>38</v>
      </c>
      <c r="C12" s="4">
        <v>10718015</v>
      </c>
      <c r="D12" s="4">
        <v>10490811.6489</v>
      </c>
      <c r="E12" s="28">
        <v>0.9788017323077082</v>
      </c>
      <c r="G12" s="32"/>
    </row>
    <row r="13" spans="1:7" ht="25.5" customHeight="1">
      <c r="A13" s="33">
        <v>1</v>
      </c>
      <c r="B13" s="30" t="s">
        <v>12</v>
      </c>
      <c r="C13" s="7">
        <v>8115132</v>
      </c>
      <c r="D13" s="7">
        <v>8115132</v>
      </c>
      <c r="E13" s="31">
        <v>1</v>
      </c>
      <c r="G13" s="34"/>
    </row>
    <row r="14" spans="1:5" ht="25.5" customHeight="1">
      <c r="A14" s="33">
        <v>2</v>
      </c>
      <c r="B14" s="30" t="s">
        <v>13</v>
      </c>
      <c r="C14" s="7">
        <v>2602883</v>
      </c>
      <c r="D14" s="7">
        <v>2375679.6489</v>
      </c>
      <c r="E14" s="31">
        <v>0.9127108859291793</v>
      </c>
    </row>
    <row r="15" spans="1:5" s="35" customFormat="1" ht="25.5" customHeight="1">
      <c r="A15" s="2" t="s">
        <v>14</v>
      </c>
      <c r="B15" s="5" t="s">
        <v>58</v>
      </c>
      <c r="C15" s="4"/>
      <c r="D15" s="4">
        <v>223.549677</v>
      </c>
      <c r="E15" s="28"/>
    </row>
    <row r="16" spans="1:5" s="35" customFormat="1" ht="25.5" customHeight="1">
      <c r="A16" s="2" t="s">
        <v>15</v>
      </c>
      <c r="B16" s="5" t="s">
        <v>16</v>
      </c>
      <c r="C16" s="4"/>
      <c r="D16" s="4">
        <v>26942.606256</v>
      </c>
      <c r="E16" s="28"/>
    </row>
    <row r="17" spans="1:7" s="35" customFormat="1" ht="25.5" customHeight="1">
      <c r="A17" s="2" t="s">
        <v>17</v>
      </c>
      <c r="B17" s="5" t="s">
        <v>53</v>
      </c>
      <c r="C17" s="4">
        <v>26600</v>
      </c>
      <c r="D17" s="4">
        <v>67844.676735</v>
      </c>
      <c r="E17" s="28"/>
      <c r="G17" s="36"/>
    </row>
    <row r="18" spans="1:5" s="35" customFormat="1" ht="25.5" customHeight="1">
      <c r="A18" s="2" t="s">
        <v>35</v>
      </c>
      <c r="B18" s="5" t="s">
        <v>18</v>
      </c>
      <c r="C18" s="4">
        <v>48590</v>
      </c>
      <c r="D18" s="4">
        <v>1573655.916033</v>
      </c>
      <c r="E18" s="28"/>
    </row>
    <row r="19" spans="1:5" s="35" customFormat="1" ht="25.5" customHeight="1">
      <c r="A19" s="2" t="s">
        <v>37</v>
      </c>
      <c r="B19" s="5" t="s">
        <v>46</v>
      </c>
      <c r="C19" s="4"/>
      <c r="D19" s="4">
        <v>62291.879492</v>
      </c>
      <c r="E19" s="28"/>
    </row>
    <row r="20" spans="1:5" s="35" customFormat="1" ht="25.5" customHeight="1">
      <c r="A20" s="2" t="s">
        <v>48</v>
      </c>
      <c r="B20" s="5" t="s">
        <v>52</v>
      </c>
      <c r="C20" s="4">
        <v>87900</v>
      </c>
      <c r="D20" s="4">
        <v>29396.7</v>
      </c>
      <c r="E20" s="28"/>
    </row>
    <row r="21" spans="1:7" ht="25.5" customHeight="1">
      <c r="A21" s="2" t="s">
        <v>5</v>
      </c>
      <c r="B21" s="5" t="s">
        <v>19</v>
      </c>
      <c r="C21" s="4">
        <v>13042356</v>
      </c>
      <c r="D21" s="4">
        <v>14536372.58776</v>
      </c>
      <c r="E21" s="28">
        <v>1.1145511277072946</v>
      </c>
      <c r="F21" s="6"/>
      <c r="G21" s="6"/>
    </row>
    <row r="22" spans="1:6" ht="25.5" customHeight="1">
      <c r="A22" s="2" t="s">
        <v>6</v>
      </c>
      <c r="B22" s="5" t="s">
        <v>39</v>
      </c>
      <c r="C22" s="4">
        <v>12832561.978132</v>
      </c>
      <c r="D22" s="4">
        <v>12551997.62561</v>
      </c>
      <c r="E22" s="28">
        <v>0.978136528543551</v>
      </c>
      <c r="F22" s="6"/>
    </row>
    <row r="23" spans="1:5" ht="25.5" customHeight="1">
      <c r="A23" s="33">
        <v>1</v>
      </c>
      <c r="B23" s="30" t="s">
        <v>36</v>
      </c>
      <c r="C23" s="7">
        <v>3457481.978132</v>
      </c>
      <c r="D23" s="7">
        <v>3332327</v>
      </c>
      <c r="E23" s="31">
        <v>0.9638016976158995</v>
      </c>
    </row>
    <row r="24" spans="1:5" ht="26.25" customHeight="1">
      <c r="A24" s="33">
        <v>2</v>
      </c>
      <c r="B24" s="30" t="s">
        <v>54</v>
      </c>
      <c r="C24" s="7">
        <v>9010100</v>
      </c>
      <c r="D24" s="7">
        <v>9013019.380417999</v>
      </c>
      <c r="E24" s="31">
        <v>1.0003240119885461</v>
      </c>
    </row>
    <row r="25" spans="1:5" ht="35.25" customHeight="1">
      <c r="A25" s="33">
        <v>3</v>
      </c>
      <c r="B25" s="30" t="s">
        <v>40</v>
      </c>
      <c r="C25" s="7">
        <v>2900</v>
      </c>
      <c r="D25" s="7">
        <v>1071.0657</v>
      </c>
      <c r="E25" s="31"/>
    </row>
    <row r="26" spans="1:5" ht="25.5" customHeight="1">
      <c r="A26" s="33">
        <v>4</v>
      </c>
      <c r="B26" s="30" t="s">
        <v>41</v>
      </c>
      <c r="C26" s="7">
        <v>1200</v>
      </c>
      <c r="D26" s="7">
        <v>26825.4</v>
      </c>
      <c r="E26" s="31">
        <v>22.3545</v>
      </c>
    </row>
    <row r="27" spans="1:5" ht="21" customHeight="1">
      <c r="A27" s="33">
        <v>5</v>
      </c>
      <c r="B27" s="30" t="s">
        <v>20</v>
      </c>
      <c r="C27" s="7">
        <v>206141</v>
      </c>
      <c r="D27" s="7"/>
      <c r="E27" s="31">
        <v>0</v>
      </c>
    </row>
    <row r="28" spans="1:5" ht="21" customHeight="1">
      <c r="A28" s="33">
        <v>6</v>
      </c>
      <c r="B28" s="30" t="s">
        <v>45</v>
      </c>
      <c r="C28" s="7">
        <v>26600</v>
      </c>
      <c r="D28" s="7"/>
      <c r="E28" s="31"/>
    </row>
    <row r="29" spans="1:5" ht="21" customHeight="1">
      <c r="A29" s="33">
        <v>7</v>
      </c>
      <c r="B29" s="30" t="s">
        <v>21</v>
      </c>
      <c r="C29" s="7">
        <v>128139</v>
      </c>
      <c r="D29" s="10"/>
      <c r="E29" s="31"/>
    </row>
    <row r="30" spans="1:5" ht="23.25" customHeight="1">
      <c r="A30" s="33">
        <v>8</v>
      </c>
      <c r="B30" s="30" t="s">
        <v>47</v>
      </c>
      <c r="C30" s="7"/>
      <c r="D30" s="7">
        <v>178754.779492</v>
      </c>
      <c r="E30" s="31"/>
    </row>
    <row r="31" spans="1:5" ht="23.25" customHeight="1" hidden="1">
      <c r="A31" s="33"/>
      <c r="B31" s="30"/>
      <c r="C31" s="7"/>
      <c r="D31" s="7"/>
      <c r="E31" s="31"/>
    </row>
    <row r="32" spans="1:7" s="8" customFormat="1" ht="25.5" customHeight="1">
      <c r="A32" s="2" t="s">
        <v>11</v>
      </c>
      <c r="B32" s="5" t="s">
        <v>22</v>
      </c>
      <c r="C32" s="4">
        <v>209794.02186799998</v>
      </c>
      <c r="D32" s="4">
        <v>169683.86215</v>
      </c>
      <c r="E32" s="28">
        <v>0.8088117127415726</v>
      </c>
      <c r="F32" s="37"/>
      <c r="G32" s="37"/>
    </row>
    <row r="33" spans="1:8" ht="25.5" customHeight="1">
      <c r="A33" s="33">
        <v>1</v>
      </c>
      <c r="B33" s="30" t="s">
        <v>23</v>
      </c>
      <c r="C33" s="7">
        <v>22575</v>
      </c>
      <c r="D33" s="7">
        <v>7148</v>
      </c>
      <c r="E33" s="31">
        <v>0.3166334440753045</v>
      </c>
      <c r="F33" s="6"/>
      <c r="G33" s="6"/>
      <c r="H33" s="6"/>
    </row>
    <row r="34" spans="1:7" ht="25.5" customHeight="1">
      <c r="A34" s="33">
        <v>2</v>
      </c>
      <c r="B34" s="30" t="s">
        <v>22</v>
      </c>
      <c r="C34" s="7">
        <v>187219.02186799998</v>
      </c>
      <c r="D34" s="7">
        <v>162536.86215</v>
      </c>
      <c r="E34" s="31">
        <v>0.8681642523728048</v>
      </c>
      <c r="F34" s="6"/>
      <c r="G34" s="6"/>
    </row>
    <row r="35" spans="1:7" s="8" customFormat="1" ht="27" customHeight="1">
      <c r="A35" s="2" t="s">
        <v>14</v>
      </c>
      <c r="B35" s="5" t="s">
        <v>24</v>
      </c>
      <c r="C35" s="3"/>
      <c r="D35" s="4">
        <v>1814690.7</v>
      </c>
      <c r="E35" s="28"/>
      <c r="F35" s="37"/>
      <c r="G35" s="6"/>
    </row>
    <row r="36" spans="1:7" s="8" customFormat="1" ht="34.5" customHeight="1">
      <c r="A36" s="2" t="s">
        <v>25</v>
      </c>
      <c r="B36" s="5" t="s">
        <v>26</v>
      </c>
      <c r="C36" s="4">
        <v>30679</v>
      </c>
      <c r="D36" s="4">
        <v>53008.973799001426</v>
      </c>
      <c r="E36" s="4">
        <v>0.0014392724988550043</v>
      </c>
      <c r="F36" s="37"/>
      <c r="G36" s="37"/>
    </row>
    <row r="37" spans="1:6" s="8" customFormat="1" ht="26.25" customHeight="1">
      <c r="A37" s="2" t="s">
        <v>27</v>
      </c>
      <c r="B37" s="5" t="s">
        <v>42</v>
      </c>
      <c r="C37" s="4">
        <v>30904.5</v>
      </c>
      <c r="D37" s="4">
        <v>33646.523402</v>
      </c>
      <c r="E37" s="28">
        <v>1.08872570020547</v>
      </c>
      <c r="F37" s="37"/>
    </row>
    <row r="38" spans="1:6" s="8" customFormat="1" ht="26.25" customHeight="1">
      <c r="A38" s="2" t="s">
        <v>6</v>
      </c>
      <c r="B38" s="5" t="s">
        <v>28</v>
      </c>
      <c r="C38" s="4"/>
      <c r="D38" s="4"/>
      <c r="E38" s="28"/>
      <c r="F38" s="37"/>
    </row>
    <row r="39" spans="1:6" s="8" customFormat="1" ht="26.25" customHeight="1">
      <c r="A39" s="2" t="s">
        <v>11</v>
      </c>
      <c r="B39" s="5" t="s">
        <v>57</v>
      </c>
      <c r="C39" s="4">
        <v>30904.5</v>
      </c>
      <c r="D39" s="4">
        <v>33646.523402</v>
      </c>
      <c r="E39" s="28">
        <f>D39/C39</f>
        <v>1.0887257002054718</v>
      </c>
      <c r="F39" s="37"/>
    </row>
    <row r="40" spans="1:6" ht="26.25" customHeight="1">
      <c r="A40" s="33">
        <v>1</v>
      </c>
      <c r="B40" s="30" t="s">
        <v>55</v>
      </c>
      <c r="C40" s="7">
        <v>30679</v>
      </c>
      <c r="D40" s="7">
        <v>33422.973724999996</v>
      </c>
      <c r="E40" s="31">
        <f aca="true" t="shared" si="0" ref="E40:E46">D40/C40</f>
        <v>1.0894414330649629</v>
      </c>
      <c r="F40" s="6"/>
    </row>
    <row r="41" spans="1:6" ht="32.25" customHeight="1">
      <c r="A41" s="33">
        <v>2</v>
      </c>
      <c r="B41" s="30" t="s">
        <v>56</v>
      </c>
      <c r="C41" s="7">
        <v>225.5</v>
      </c>
      <c r="D41" s="7">
        <v>223.549677</v>
      </c>
      <c r="E41" s="31">
        <f t="shared" si="0"/>
        <v>0.9913511175166297</v>
      </c>
      <c r="F41" s="6"/>
    </row>
    <row r="42" spans="1:5" s="8" customFormat="1" ht="34.5" customHeight="1" hidden="1">
      <c r="A42" s="2" t="s">
        <v>14</v>
      </c>
      <c r="B42" s="5" t="s">
        <v>49</v>
      </c>
      <c r="C42" s="4"/>
      <c r="D42" s="4"/>
      <c r="E42" s="28" t="e">
        <f t="shared" si="0"/>
        <v>#DIV/0!</v>
      </c>
    </row>
    <row r="43" spans="1:5" ht="24.75" customHeight="1">
      <c r="A43" s="2" t="s">
        <v>29</v>
      </c>
      <c r="B43" s="5" t="s">
        <v>43</v>
      </c>
      <c r="C43" s="4">
        <v>87900</v>
      </c>
      <c r="D43" s="4">
        <v>29765</v>
      </c>
      <c r="E43" s="28">
        <f t="shared" si="0"/>
        <v>0.3386234357224118</v>
      </c>
    </row>
    <row r="44" spans="1:5" s="8" customFormat="1" ht="33.75" customHeight="1">
      <c r="A44" s="2" t="s">
        <v>6</v>
      </c>
      <c r="B44" s="5" t="s">
        <v>50</v>
      </c>
      <c r="C44" s="4">
        <v>87900</v>
      </c>
      <c r="D44" s="4">
        <v>29765</v>
      </c>
      <c r="E44" s="28">
        <f t="shared" si="0"/>
        <v>0.3386234357224118</v>
      </c>
    </row>
    <row r="45" spans="1:5" s="8" customFormat="1" ht="24.75" customHeight="1">
      <c r="A45" s="2" t="s">
        <v>11</v>
      </c>
      <c r="B45" s="5" t="s">
        <v>30</v>
      </c>
      <c r="C45" s="4"/>
      <c r="D45" s="4"/>
      <c r="E45" s="28"/>
    </row>
    <row r="46" spans="1:5" ht="33.75" customHeight="1">
      <c r="A46" s="2" t="s">
        <v>31</v>
      </c>
      <c r="B46" s="5" t="s">
        <v>44</v>
      </c>
      <c r="C46" s="4">
        <v>136119</v>
      </c>
      <c r="D46" s="4">
        <v>86716.6</v>
      </c>
      <c r="E46" s="28">
        <f t="shared" si="0"/>
        <v>0.6370646272746642</v>
      </c>
    </row>
    <row r="47" spans="1:5" ht="15.75">
      <c r="A47" s="12"/>
      <c r="B47" s="12"/>
      <c r="C47" s="9"/>
      <c r="D47" s="9"/>
      <c r="E47" s="38"/>
    </row>
  </sheetData>
  <sheetProtection/>
  <mergeCells count="4">
    <mergeCell ref="A2:E2"/>
    <mergeCell ref="D5:E5"/>
    <mergeCell ref="A3:E3"/>
    <mergeCell ref="A4:E4"/>
  </mergeCells>
  <printOptions/>
  <pageMargins left="0.4724409448818898" right="0.31496062992125984" top="0.5118110236220472" bottom="0.5511811023622047" header="0.41" footer="0.16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2023-01-11T02:18:05Z</cp:lastPrinted>
  <dcterms:created xsi:type="dcterms:W3CDTF">2018-09-14T08:08:45Z</dcterms:created>
  <dcterms:modified xsi:type="dcterms:W3CDTF">2023-01-17T02:20:51Z</dcterms:modified>
  <cp:category/>
  <cp:version/>
  <cp:contentType/>
  <cp:contentStatus/>
</cp:coreProperties>
</file>