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240" windowHeight="12285"/>
  </bookViews>
  <sheets>
    <sheet name="59" sheetId="1" r:id="rId1"/>
  </sheets>
  <calcPr calcId="125725"/>
</workbook>
</file>

<file path=xl/calcChain.xml><?xml version="1.0" encoding="utf-8"?>
<calcChain xmlns="http://schemas.openxmlformats.org/spreadsheetml/2006/main">
  <c r="I14" i="1"/>
  <c r="G14"/>
</calcChain>
</file>

<file path=xl/sharedStrings.xml><?xml version="1.0" encoding="utf-8"?>
<sst xmlns="http://schemas.openxmlformats.org/spreadsheetml/2006/main" count="45" uniqueCount="42">
  <si>
    <t>Đơn vị: Triệu đồng</t>
  </si>
  <si>
    <t>STT</t>
  </si>
  <si>
    <t>NỘI DUNG</t>
  </si>
  <si>
    <t>A</t>
  </si>
  <si>
    <t>B</t>
  </si>
  <si>
    <t>I</t>
  </si>
  <si>
    <t>II</t>
  </si>
  <si>
    <t>III</t>
  </si>
  <si>
    <t>IV</t>
  </si>
  <si>
    <t>Thu chuyển nguồn từ năm trước chuyển sang</t>
  </si>
  <si>
    <t>TỔNG CHI NSĐP</t>
  </si>
  <si>
    <t> I</t>
  </si>
  <si>
    <t>Chi đầu tư phát triển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</si>
  <si>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</si>
  <si>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</si>
  <si>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</si>
  <si>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</si>
  <si>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</si>
  <si>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 BỘI THU NSĐP</t>
  </si>
  <si>
    <t>D</t>
  </si>
  <si>
    <t>DỰ TOÁN NĂM</t>
  </si>
  <si>
    <t>Thu nội địa</t>
  </si>
  <si>
    <t>Thu từ dầu thô</t>
  </si>
  <si>
    <t>Thu viện trợ</t>
  </si>
  <si>
    <t>Biểu số 59/CK-NSNN</t>
  </si>
  <si>
    <t>SO SÁNH ƯỚC THỰC HIỆN VỚI (%)</t>
  </si>
  <si>
    <t>CÙNG KỲ NĂM TRƯỚC</t>
  </si>
  <si>
    <t>3=2/1</t>
  </si>
  <si>
    <t>TỔNG NGUỒN THU NSNN TRÊN ĐỊA BÀN</t>
  </si>
  <si>
    <t>Thu cân đối NSNN</t>
  </si>
  <si>
    <t>Thu cân đối từ hoạt động xuất khẩu, nhập khẩu</t>
  </si>
  <si>
    <t>Chi cân đối NSĐP</t>
  </si>
  <si>
    <t>Chi từ nguồn bổ sung có mục tiêu từ NSTW cho NSĐP</t>
  </si>
  <si>
    <t>CHI TRẢ NỢ GỐC</t>
  </si>
  <si>
    <t>Chi tạo nguồn CCTL</t>
  </si>
  <si>
    <t>Chi từ nguồn tài trợ, viện trợ, đóng góp</t>
  </si>
  <si>
    <t xml:space="preserve"> TỈNH HÀ GIANG</t>
  </si>
  <si>
    <t>DỰ TOÁN NĂM 2021</t>
  </si>
  <si>
    <t>Chi từ nguồn thu chuyển nguồn năm 2020 sang</t>
  </si>
  <si>
    <t>ƯỚC THỰC HIỆN QUÝ II NĂM 2021</t>
  </si>
  <si>
    <t>CÂN ĐỐI NGÂN SÁCH ĐỊA PHƯƠNG QUÝ II NĂM 2021</t>
  </si>
  <si>
    <t>Quý II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</si>
</sst>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6" sqref="M6"/>
    </sheetView>
  </sheetViews>
  <sheetFormatPr defaultRowHeight="15.75"/>
  <cols>
    <col min="1" max="1" width="5.7109375" style="6" customWidth="1"/>
    <col min="2" max="2" width="42.85546875" style="6" customWidth="1"/>
    <col min="3" max="3" width="11.7109375" style="6" customWidth="1"/>
    <col min="4" max="4" width="13.7109375" style="6" customWidth="1"/>
    <col min="5" max="6" width="11.140625" style="6" customWidth="1"/>
    <col min="7" max="7" width="11.7109375" style="34" hidden="1" customWidth="1"/>
    <col min="8" max="8" width="15.42578125" style="34" hidden="1" customWidth="1"/>
    <col min="9" max="9" width="30.7109375" style="6" hidden="1" customWidth="1"/>
    <col min="10" max="16384" width="9.140625" style="6"/>
  </cols>
  <sheetData>
    <row r="1" spans="1:10" ht="21" customHeight="1">
      <c r="A1" s="39" t="s">
        <v>36</v>
      </c>
      <c r="B1" s="40"/>
      <c r="C1" s="40"/>
      <c r="D1" s="45" t="s">
        <v>24</v>
      </c>
      <c r="E1" s="45"/>
      <c r="F1" s="45"/>
      <c r="G1" s="16"/>
      <c r="H1" s="16"/>
    </row>
    <row r="2" spans="1:10" ht="29.25" customHeight="1">
      <c r="A2" s="44" t="s">
        <v>40</v>
      </c>
      <c r="B2" s="44"/>
      <c r="C2" s="44"/>
      <c r="D2" s="44"/>
      <c r="E2" s="44"/>
      <c r="F2" s="44"/>
      <c r="G2" s="16"/>
      <c r="H2" s="16"/>
    </row>
    <row r="3" spans="1:10" ht="18.75" customHeight="1">
      <c r="A3" s="8"/>
      <c r="B3" s="17"/>
      <c r="C3" s="17"/>
      <c r="D3" s="43" t="s">
        <v>0</v>
      </c>
      <c r="E3" s="43"/>
      <c r="F3" s="43"/>
      <c r="G3" s="17"/>
      <c r="H3" s="17"/>
    </row>
    <row r="4" spans="1:10" ht="36.75" customHeight="1">
      <c r="A4" s="41" t="s">
        <v>1</v>
      </c>
      <c r="B4" s="41" t="s">
        <v>2</v>
      </c>
      <c r="C4" s="41" t="s">
        <v>37</v>
      </c>
      <c r="D4" s="41" t="s">
        <v>39</v>
      </c>
      <c r="E4" s="42" t="s">
        <v>25</v>
      </c>
      <c r="F4" s="42"/>
      <c r="G4" s="18"/>
      <c r="H4" s="38" t="s">
        <v>41</v>
      </c>
    </row>
    <row r="5" spans="1:10" ht="63" customHeight="1">
      <c r="A5" s="41"/>
      <c r="B5" s="41"/>
      <c r="C5" s="41"/>
      <c r="D5" s="41"/>
      <c r="E5" s="36" t="s">
        <v>20</v>
      </c>
      <c r="F5" s="36" t="s">
        <v>26</v>
      </c>
      <c r="G5" s="18"/>
      <c r="H5" s="38"/>
    </row>
    <row r="6" spans="1:10" ht="24" customHeight="1">
      <c r="A6" s="22" t="s">
        <v>3</v>
      </c>
      <c r="B6" s="22" t="s">
        <v>4</v>
      </c>
      <c r="C6" s="22">
        <v>1</v>
      </c>
      <c r="D6" s="22">
        <v>2</v>
      </c>
      <c r="E6" s="22" t="s">
        <v>27</v>
      </c>
      <c r="F6" s="22">
        <v>4</v>
      </c>
      <c r="G6" s="19"/>
      <c r="H6" s="7"/>
    </row>
    <row r="7" spans="1:10" ht="33" customHeight="1">
      <c r="A7" s="23" t="s">
        <v>3</v>
      </c>
      <c r="B7" s="24" t="s">
        <v>28</v>
      </c>
      <c r="C7" s="25">
        <v>4273314</v>
      </c>
      <c r="D7" s="25">
        <v>2513451</v>
      </c>
      <c r="E7" s="28">
        <v>58.817372184679151</v>
      </c>
      <c r="F7" s="15">
        <v>107.39300189459304</v>
      </c>
      <c r="G7" s="20"/>
      <c r="H7" s="5">
        <v>2340423.4500000002</v>
      </c>
    </row>
    <row r="8" spans="1:10" ht="24.75" customHeight="1">
      <c r="A8" s="12" t="s">
        <v>5</v>
      </c>
      <c r="B8" s="13" t="s">
        <v>29</v>
      </c>
      <c r="C8" s="9">
        <v>2700000</v>
      </c>
      <c r="D8" s="9">
        <v>940137</v>
      </c>
      <c r="E8" s="28">
        <v>34.81988888888889</v>
      </c>
      <c r="F8" s="15">
        <v>95.938612317539111</v>
      </c>
      <c r="G8" s="20"/>
      <c r="H8" s="5">
        <v>979936</v>
      </c>
    </row>
    <row r="9" spans="1:10" ht="22.5" customHeight="1">
      <c r="A9" s="1">
        <v>1</v>
      </c>
      <c r="B9" s="2" t="s">
        <v>21</v>
      </c>
      <c r="C9" s="10">
        <v>2403400</v>
      </c>
      <c r="D9" s="10">
        <v>886137</v>
      </c>
      <c r="E9" s="3">
        <v>36.870142298410585</v>
      </c>
      <c r="F9" s="11">
        <v>103.26300260098633</v>
      </c>
      <c r="G9" s="4"/>
      <c r="H9" s="5">
        <v>858136</v>
      </c>
    </row>
    <row r="10" spans="1:10" ht="22.5" customHeight="1">
      <c r="A10" s="1">
        <v>2</v>
      </c>
      <c r="B10" s="2" t="s">
        <v>22</v>
      </c>
      <c r="C10" s="10"/>
      <c r="D10" s="10"/>
      <c r="E10" s="3"/>
      <c r="F10" s="11"/>
      <c r="G10" s="4"/>
      <c r="H10" s="5"/>
    </row>
    <row r="11" spans="1:10" ht="22.5" customHeight="1">
      <c r="A11" s="1">
        <v>3</v>
      </c>
      <c r="B11" s="2" t="s">
        <v>30</v>
      </c>
      <c r="C11" s="10">
        <v>270000</v>
      </c>
      <c r="D11" s="10">
        <v>50000</v>
      </c>
      <c r="E11" s="3">
        <v>18.518518518518519</v>
      </c>
      <c r="F11" s="11">
        <v>41.666666666666671</v>
      </c>
      <c r="G11" s="4"/>
      <c r="H11" s="5">
        <v>120000</v>
      </c>
    </row>
    <row r="12" spans="1:10" ht="22.5" customHeight="1">
      <c r="A12" s="1">
        <v>4</v>
      </c>
      <c r="B12" s="2" t="s">
        <v>23</v>
      </c>
      <c r="C12" s="10">
        <v>26600</v>
      </c>
      <c r="D12" s="10">
        <v>4000</v>
      </c>
      <c r="E12" s="3">
        <v>15.037593984962406</v>
      </c>
      <c r="F12" s="11"/>
      <c r="G12" s="4"/>
      <c r="H12" s="5">
        <v>1800</v>
      </c>
    </row>
    <row r="13" spans="1:10" s="31" customFormat="1" ht="36.75" customHeight="1">
      <c r="A13" s="12" t="s">
        <v>6</v>
      </c>
      <c r="B13" s="13" t="s">
        <v>9</v>
      </c>
      <c r="C13" s="9">
        <v>1573314</v>
      </c>
      <c r="D13" s="9">
        <v>1573314</v>
      </c>
      <c r="E13" s="28"/>
      <c r="F13" s="15"/>
      <c r="G13" s="20"/>
      <c r="H13" s="14">
        <v>1360487.45</v>
      </c>
    </row>
    <row r="14" spans="1:10" s="31" customFormat="1" ht="26.25" customHeight="1">
      <c r="A14" s="12" t="s">
        <v>4</v>
      </c>
      <c r="B14" s="13" t="s">
        <v>10</v>
      </c>
      <c r="C14" s="9">
        <v>14514551</v>
      </c>
      <c r="D14" s="9">
        <v>6420253</v>
      </c>
      <c r="E14" s="28">
        <v>44.233218099547138</v>
      </c>
      <c r="F14" s="15"/>
      <c r="G14" s="20" t="e">
        <f>D14-#REF!</f>
        <v>#REF!</v>
      </c>
      <c r="H14" s="14">
        <v>6751209</v>
      </c>
      <c r="I14" s="37">
        <f>H14-14124307</f>
        <v>-7373098</v>
      </c>
    </row>
    <row r="15" spans="1:10" s="31" customFormat="1" ht="26.25" customHeight="1">
      <c r="A15" s="12" t="s">
        <v>11</v>
      </c>
      <c r="B15" s="13" t="s">
        <v>31</v>
      </c>
      <c r="C15" s="9">
        <v>10364283</v>
      </c>
      <c r="D15" s="9">
        <v>4733645</v>
      </c>
      <c r="E15" s="28">
        <v>45.672672195462049</v>
      </c>
      <c r="F15" s="15">
        <v>104.14072944897855</v>
      </c>
      <c r="G15" s="20"/>
      <c r="H15" s="14">
        <v>4545431</v>
      </c>
    </row>
    <row r="16" spans="1:10" ht="26.25" customHeight="1">
      <c r="A16" s="1">
        <v>1</v>
      </c>
      <c r="B16" s="2" t="s">
        <v>12</v>
      </c>
      <c r="C16" s="10">
        <v>1525396</v>
      </c>
      <c r="D16" s="10">
        <v>536251</v>
      </c>
      <c r="E16" s="3">
        <v>35.154871259659785</v>
      </c>
      <c r="F16" s="11"/>
      <c r="G16" s="4"/>
      <c r="H16" s="5">
        <v>523781</v>
      </c>
      <c r="J16" s="32"/>
    </row>
    <row r="17" spans="1:10" ht="26.25" customHeight="1">
      <c r="A17" s="1">
        <v>2</v>
      </c>
      <c r="B17" s="2" t="s">
        <v>13</v>
      </c>
      <c r="C17" s="10">
        <v>8500507</v>
      </c>
      <c r="D17" s="10">
        <v>4069116</v>
      </c>
      <c r="E17" s="3">
        <v>47.869097690290708</v>
      </c>
      <c r="F17" s="11">
        <v>104.09741746504815</v>
      </c>
      <c r="G17" s="4"/>
      <c r="H17" s="5">
        <v>3908950</v>
      </c>
      <c r="J17" s="32"/>
    </row>
    <row r="18" spans="1:10" ht="36.75" customHeight="1">
      <c r="A18" s="1">
        <v>3</v>
      </c>
      <c r="B18" s="2" t="s">
        <v>14</v>
      </c>
      <c r="C18" s="10">
        <v>2900</v>
      </c>
      <c r="D18" s="10">
        <v>572</v>
      </c>
      <c r="E18" s="3"/>
      <c r="F18" s="11"/>
      <c r="G18" s="4"/>
      <c r="H18" s="5">
        <v>174</v>
      </c>
    </row>
    <row r="19" spans="1:10" ht="24" customHeight="1">
      <c r="A19" s="1">
        <v>4</v>
      </c>
      <c r="B19" s="2" t="s">
        <v>15</v>
      </c>
      <c r="C19" s="10">
        <v>1200</v>
      </c>
      <c r="D19" s="10">
        <v>26825</v>
      </c>
      <c r="E19" s="3">
        <v>2235.416666666667</v>
      </c>
      <c r="F19" s="11">
        <v>2235.416666666667</v>
      </c>
      <c r="G19" s="4"/>
      <c r="H19" s="5">
        <v>1200</v>
      </c>
    </row>
    <row r="20" spans="1:10" ht="24" customHeight="1">
      <c r="A20" s="1">
        <v>5</v>
      </c>
      <c r="B20" s="2" t="s">
        <v>16</v>
      </c>
      <c r="C20" s="10">
        <v>206141</v>
      </c>
      <c r="D20" s="10">
        <v>80641</v>
      </c>
      <c r="E20" s="3">
        <v>39.11934064548052</v>
      </c>
      <c r="F20" s="11"/>
      <c r="G20" s="4"/>
      <c r="H20" s="5">
        <v>100265</v>
      </c>
    </row>
    <row r="21" spans="1:10" ht="24" customHeight="1">
      <c r="A21" s="1">
        <v>6</v>
      </c>
      <c r="B21" s="2" t="s">
        <v>34</v>
      </c>
      <c r="C21" s="10">
        <v>128139</v>
      </c>
      <c r="D21" s="10">
        <v>20240</v>
      </c>
      <c r="E21" s="3"/>
      <c r="F21" s="11"/>
      <c r="G21" s="4"/>
      <c r="H21" s="5">
        <v>11061</v>
      </c>
    </row>
    <row r="22" spans="1:10" s="31" customFormat="1" ht="37.5" customHeight="1">
      <c r="A22" s="12" t="s">
        <v>6</v>
      </c>
      <c r="B22" s="13" t="s">
        <v>32</v>
      </c>
      <c r="C22" s="9">
        <v>2550354</v>
      </c>
      <c r="D22" s="9">
        <v>900486</v>
      </c>
      <c r="E22" s="28">
        <v>35.308274851255945</v>
      </c>
      <c r="F22" s="15">
        <v>60.792467962782681</v>
      </c>
      <c r="G22" s="20"/>
      <c r="H22" s="14">
        <v>1481246</v>
      </c>
    </row>
    <row r="23" spans="1:10" s="31" customFormat="1" ht="37.5" customHeight="1">
      <c r="A23" s="12" t="s">
        <v>7</v>
      </c>
      <c r="B23" s="13" t="s">
        <v>38</v>
      </c>
      <c r="C23" s="9">
        <v>1573314</v>
      </c>
      <c r="D23" s="9">
        <v>782122</v>
      </c>
      <c r="E23" s="28"/>
      <c r="F23" s="15"/>
      <c r="G23" s="20"/>
      <c r="H23" s="14">
        <v>722732</v>
      </c>
    </row>
    <row r="24" spans="1:10" s="31" customFormat="1" ht="25.5" customHeight="1">
      <c r="A24" s="12" t="s">
        <v>8</v>
      </c>
      <c r="B24" s="13" t="s">
        <v>35</v>
      </c>
      <c r="C24" s="9">
        <v>26600</v>
      </c>
      <c r="D24" s="9">
        <v>4000</v>
      </c>
      <c r="E24" s="9"/>
      <c r="F24" s="9"/>
      <c r="G24" s="20"/>
      <c r="H24" s="14">
        <v>1800</v>
      </c>
    </row>
    <row r="25" spans="1:10" s="31" customFormat="1" ht="25.5" customHeight="1">
      <c r="A25" s="12" t="s">
        <v>17</v>
      </c>
      <c r="B25" s="13" t="s">
        <v>18</v>
      </c>
      <c r="C25" s="9">
        <v>30679</v>
      </c>
      <c r="D25" s="9"/>
      <c r="E25" s="28">
        <v>0</v>
      </c>
      <c r="F25" s="15"/>
      <c r="G25" s="20"/>
      <c r="H25" s="14"/>
    </row>
    <row r="26" spans="1:10" s="31" customFormat="1" ht="25.5" customHeight="1">
      <c r="A26" s="21" t="s">
        <v>19</v>
      </c>
      <c r="B26" s="26" t="s">
        <v>33</v>
      </c>
      <c r="C26" s="27">
        <v>30679</v>
      </c>
      <c r="D26" s="27"/>
      <c r="E26" s="29">
        <v>0</v>
      </c>
      <c r="F26" s="30"/>
      <c r="G26" s="20"/>
      <c r="H26" s="14">
        <v>60000</v>
      </c>
    </row>
    <row r="27" spans="1:10">
      <c r="A27" s="33"/>
    </row>
    <row r="28" spans="1:10">
      <c r="A28" s="33"/>
    </row>
    <row r="29" spans="1:10">
      <c r="A29" s="33"/>
    </row>
    <row r="30" spans="1:10">
      <c r="A30" s="33"/>
    </row>
    <row r="31" spans="1:10">
      <c r="A31" s="33"/>
    </row>
    <row r="32" spans="1:10">
      <c r="A32" s="33"/>
    </row>
    <row r="74" spans="1:1">
      <c r="A74" s="35"/>
    </row>
    <row r="75" spans="1:1">
      <c r="A75" s="35"/>
    </row>
    <row r="76" spans="1:1">
      <c r="A76" s="35"/>
    </row>
    <row r="77" spans="1:1">
      <c r="A77" s="35"/>
    </row>
    <row r="78" spans="1:1">
      <c r="A78" s="35"/>
    </row>
    <row r="79" spans="1:1">
      <c r="A79" s="35"/>
    </row>
    <row r="80" spans="1:1">
      <c r="A80" s="35"/>
    </row>
    <row r="81" spans="1:1">
      <c r="A81" s="35"/>
    </row>
    <row r="82" spans="1:1">
      <c r="A82" s="35"/>
    </row>
    <row r="83" spans="1:1">
      <c r="A83" s="35"/>
    </row>
    <row r="84" spans="1:1">
      <c r="A84" s="35"/>
    </row>
    <row r="85" spans="1:1">
      <c r="A85" s="35"/>
    </row>
    <row r="86" spans="1:1">
      <c r="A86" s="35"/>
    </row>
    <row r="87" spans="1:1">
      <c r="A87" s="35"/>
    </row>
    <row r="88" spans="1:1">
      <c r="A88" s="35"/>
    </row>
    <row r="89" spans="1:1">
      <c r="A89" s="35"/>
    </row>
    <row r="90" spans="1:1">
      <c r="A90" s="35"/>
    </row>
    <row r="91" spans="1:1">
      <c r="A91" s="35"/>
    </row>
  </sheetData>
  <mergeCells count="10">
    <mergeCell ref="H4:H5"/>
    <mergeCell ref="A1:C1"/>
    <mergeCell ref="B4:B5"/>
    <mergeCell ref="C4:C5"/>
    <mergeCell ref="D4:D5"/>
    <mergeCell ref="E4:F4"/>
    <mergeCell ref="A4:A5"/>
    <mergeCell ref="D3:F3"/>
    <mergeCell ref="A2:F2"/>
    <mergeCell ref="D1:F1"/>
  </mergeCells>
  <pageMargins left="0.39" right="0.16" top="0.61" bottom="0.24" header="0.3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vungochung</dc:creator>
  <cp:lastModifiedBy>Windows User</cp:lastModifiedBy>
  <cp:lastPrinted>2021-09-30T09:46:33Z</cp:lastPrinted>
  <dcterms:created xsi:type="dcterms:W3CDTF">2017-05-22T01:00:08Z</dcterms:created>
  <dcterms:modified xsi:type="dcterms:W3CDTF">2021-09-30T09:46:35Z</dcterms:modified>
</cp:coreProperties>
</file>