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tabRatio="597" activeTab="0"/>
  </bookViews>
  <sheets>
    <sheet name="43" sheetId="1" r:id="rId1"/>
  </sheets>
  <definedNames/>
  <calcPr fullCalcOnLoad="1"/>
</workbook>
</file>

<file path=xl/sharedStrings.xml><?xml version="1.0" encoding="utf-8"?>
<sst xmlns="http://schemas.openxmlformats.org/spreadsheetml/2006/main" count="44" uniqueCount="44">
  <si>
    <t>STT</t>
  </si>
  <si>
    <t>Đơn vị: Triệu đồng</t>
  </si>
  <si>
    <t>a</t>
  </si>
  <si>
    <t>b</t>
  </si>
  <si>
    <t>Vốn đầu tư</t>
  </si>
  <si>
    <t>Kinh phí sự nghiệp</t>
  </si>
  <si>
    <t>Trong đó</t>
  </si>
  <si>
    <t>(Dự toán trình Hội đồng nhân dân)</t>
  </si>
  <si>
    <t>12=13+14</t>
  </si>
  <si>
    <t>UBND TỈNH HÀ GIANG</t>
  </si>
  <si>
    <t>TỔNG SỐ</t>
  </si>
  <si>
    <t>Huyện Mèo Vạc</t>
  </si>
  <si>
    <t>Huyện Đồng Văn</t>
  </si>
  <si>
    <t>Huyện Yên Minh</t>
  </si>
  <si>
    <t>Huyện Quản Bạ</t>
  </si>
  <si>
    <t>Huyện Bắc Mê</t>
  </si>
  <si>
    <t>Thành phố Hà Giang</t>
  </si>
  <si>
    <t>Huyện Vị Xuyên</t>
  </si>
  <si>
    <t>Huyện Bắc Quang</t>
  </si>
  <si>
    <t>Huyện Quang Bình</t>
  </si>
  <si>
    <t>Huyện Hoàng Su Phì</t>
  </si>
  <si>
    <t>Huyện Xín Mần</t>
  </si>
  <si>
    <t xml:space="preserve">DỰ TOÁN BỔ SUNG CÓ MỤC TIÊU TỪ NGÂN SÁCH CẤP TỈNH </t>
  </si>
  <si>
    <t xml:space="preserve">Tên đơn vị </t>
  </si>
  <si>
    <t>Theo nguồn vốn</t>
  </si>
  <si>
    <t>Biểu số 43/CK-NSNN</t>
  </si>
  <si>
    <t>CHO NGÂN SÁCH TỪNG HUYỆN NĂM 2024</t>
  </si>
  <si>
    <t>Bao gồm</t>
  </si>
  <si>
    <t>Tổng kinh phí bổ sung có mục tiêu</t>
  </si>
  <si>
    <r>
      <t>Kinh phí thực hiện các nhiệm vụ, chế độ, chính sách</t>
    </r>
    <r>
      <rPr>
        <sz val="13"/>
        <rFont val="Times New Roman"/>
        <family val="1"/>
      </rPr>
      <t xml:space="preserve"> (1)</t>
    </r>
  </si>
  <si>
    <r>
      <t xml:space="preserve">Chương trình phát triển lâm nghiệp bền vững </t>
    </r>
    <r>
      <rPr>
        <sz val="12"/>
        <rFont val="Times New Roman"/>
        <family val="1"/>
      </rPr>
      <t>(2)</t>
    </r>
  </si>
  <si>
    <t>Vốn 03 Chương trình MTQG năm 2024</t>
  </si>
  <si>
    <t>Kinh phí cho biên chế giáo dục tăng thêm</t>
  </si>
  <si>
    <t xml:space="preserve">Chính sách hỗ trợ chi phí học tập và miễn giảm học phí </t>
  </si>
  <si>
    <t xml:space="preserve">Học bổng, chi phí học tập cho học sinh khuyết tật </t>
  </si>
  <si>
    <t xml:space="preserve">Chính sách hỗ trợ học sinh PTTH vùng ĐBKK </t>
  </si>
  <si>
    <t xml:space="preserve">Hỗ trợ học bổng học sinh dân tộc nội trú </t>
  </si>
  <si>
    <t xml:space="preserve">Hỗ trợ học sinh dân tộc rất ít người </t>
  </si>
  <si>
    <t xml:space="preserve">Chính sách trợ giúp các đối tượng bảo trợ xã hội </t>
  </si>
  <si>
    <t>Thực hiện nhiệm vụ đảm bảo trật tự ATGT</t>
  </si>
  <si>
    <t>1=2+11+12</t>
  </si>
  <si>
    <t>2=3+4+…+ 10</t>
  </si>
  <si>
    <r>
      <rPr>
        <b/>
        <u val="single"/>
        <sz val="13"/>
        <rFont val="Times New Roman"/>
        <family val="1"/>
      </rPr>
      <t>Ghi chú</t>
    </r>
    <r>
      <rPr>
        <sz val="13"/>
        <rFont val="Times New Roman"/>
        <family val="1"/>
      </rPr>
      <t>: (1) Kinh phí ngân sách tỉnh bổ sung có mục tiêu cho các huyện, thành phố để thực hiện các nhiệm vụ, chế độ, chính sách: giao theo dự toán NSTW bổ sung có mục tiêu cho tỉnh; số kinh phí thực hiện các chế độ, chính sách còn lại đã bố trí trong dự toán chi thường xuyên trong cân đối ngân sách của từng huyện, thành phố (đảm bảo bố trí đủ dự toán kinh phí thực hiện các chính sách an sinh xã hội trong dự toán chi thường xuyên và nguồn bổ sung có mục tiêu)</t>
    </r>
  </si>
  <si>
    <t xml:space="preserve">                 (2) Không bố trí dự toán cho huyện Mèo Vạc do theo báo cáo của Sở Nông nghiệp và PTNT: huyện Mèo Vạc không có đăng ký nhu cầu khoán bảo vệ rừng (sử dụng nguồn vốn CTMTQG).</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</si>
</sst>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Red]\-#,##0;&quot;&quot;;_-@"/>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0.000%"/>
    <numFmt numFmtId="178" formatCode="00.000"/>
    <numFmt numFmtId="179" formatCode="&quot;￥&quot;#,##0;&quot;￥&quot;\-#,##0"/>
    <numFmt numFmtId="180" formatCode="#,##0\ &quot;DM&quot;;\-#,##0\ &quot;DM&quot;"/>
    <numFmt numFmtId="181" formatCode="#.##0.00"/>
    <numFmt numFmtId="182" formatCode="#,##0.0"/>
    <numFmt numFmtId="183" formatCode="#.##0.0"/>
    <numFmt numFmtId="184" formatCode="0.0000000"/>
    <numFmt numFmtId="185" formatCode="0.000000"/>
    <numFmt numFmtId="186" formatCode="0.00000"/>
    <numFmt numFmtId="187" formatCode="0.0000"/>
    <numFmt numFmtId="188" formatCode="0.000"/>
    <numFmt numFmtId="189" formatCode="#,##0.000"/>
    <numFmt numFmtId="190" formatCode="#,##0.0000"/>
    <numFmt numFmtId="191" formatCode="0.0%"/>
    <numFmt numFmtId="192" formatCode="#,##0.00000"/>
    <numFmt numFmtId="193" formatCode="###,###"/>
    <numFmt numFmtId="194" formatCode="00#"/>
  </numFmts>
  <fonts count="58">
    <font>
      <sz val="10"/>
      <name val="Arial"/>
      <family val="0"/>
    </font>
    <font>
      <u val="single"/>
      <sz val="12"/>
      <color indexed="36"/>
      <name val=".VnArial Narrow"/>
      <family val="2"/>
    </font>
    <font>
      <u val="single"/>
      <sz val="12"/>
      <color indexed="12"/>
      <name val=".VnArial Narrow"/>
      <family val="2"/>
    </font>
    <font>
      <sz val="12"/>
      <name val=".VnArial Narrow"/>
      <family val="2"/>
    </font>
    <font>
      <b/>
      <sz val="12"/>
      <name val="Arial"/>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i/>
      <sz val="13"/>
      <name val="Times New Roman"/>
      <family val="1"/>
    </font>
    <font>
      <b/>
      <sz val="12"/>
      <name val="Times New Roman"/>
      <family val="1"/>
    </font>
    <font>
      <b/>
      <sz val="13"/>
      <name val="Times New Roman"/>
      <family val="1"/>
    </font>
    <font>
      <sz val="13"/>
      <name val="Times New Roman"/>
      <family val="1"/>
    </font>
    <font>
      <sz val="12"/>
      <name val="Times New Roman"/>
      <family val="1"/>
    </font>
    <font>
      <sz val="12"/>
      <name val=".VnTime"/>
      <family val="2"/>
    </font>
    <font>
      <sz val="11"/>
      <name val="Times New Roman"/>
      <family val="1"/>
    </font>
    <font>
      <sz val="10"/>
      <name val="Times New Roman"/>
      <family val="1"/>
    </font>
    <font>
      <b/>
      <u val="single"/>
      <sz val="13"/>
      <name val="Times New Roman"/>
      <family val="1"/>
    </font>
    <font>
      <sz val="13"/>
      <name val="VnTime"/>
      <family val="0"/>
    </font>
    <font>
      <sz val="10"/>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3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7030A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 fillId="0" borderId="3" applyNumberFormat="0" applyAlignment="0" applyProtection="0"/>
    <xf numFmtId="0" fontId="4" fillId="0" borderId="4">
      <alignment horizontal="left" vertical="center"/>
      <protection/>
    </xf>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8" applyNumberFormat="0" applyFill="0" applyAlignment="0" applyProtection="0"/>
    <xf numFmtId="0" fontId="52" fillId="31" borderId="0" applyNumberFormat="0" applyBorder="0" applyAlignment="0" applyProtection="0"/>
    <xf numFmtId="0" fontId="16" fillId="0" borderId="0">
      <alignment/>
      <protection/>
    </xf>
    <xf numFmtId="0" fontId="0" fillId="32" borderId="9" applyNumberFormat="0" applyFont="0" applyAlignment="0" applyProtection="0"/>
    <xf numFmtId="0" fontId="53" fillId="27" borderId="10"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11" applyNumberFormat="0" applyFill="0" applyAlignment="0" applyProtection="0"/>
    <xf numFmtId="0" fontId="56" fillId="0" borderId="0" applyNumberFormat="0" applyFill="0" applyBorder="0" applyAlignment="0" applyProtection="0"/>
    <xf numFmtId="40" fontId="5" fillId="0" borderId="0" applyFont="0" applyFill="0" applyBorder="0" applyAlignment="0" applyProtection="0"/>
    <xf numFmtId="38"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9" fontId="6" fillId="0" borderId="0" applyFont="0" applyFill="0" applyBorder="0" applyAlignment="0" applyProtection="0"/>
    <xf numFmtId="0" fontId="7" fillId="0" borderId="0">
      <alignment/>
      <protection/>
    </xf>
    <xf numFmtId="180" fontId="9" fillId="0" borderId="0" applyFont="0" applyFill="0" applyBorder="0" applyAlignment="0" applyProtection="0"/>
    <xf numFmtId="177" fontId="9" fillId="0" borderId="0" applyFont="0" applyFill="0" applyBorder="0" applyAlignment="0" applyProtection="0"/>
    <xf numFmtId="179" fontId="9" fillId="0" borderId="0" applyFont="0" applyFill="0" applyBorder="0" applyAlignment="0" applyProtection="0"/>
    <xf numFmtId="178" fontId="9" fillId="0" borderId="0" applyFont="0" applyFill="0" applyBorder="0" applyAlignment="0" applyProtection="0"/>
    <xf numFmtId="0" fontId="10" fillId="0" borderId="0">
      <alignment/>
      <protection/>
    </xf>
    <xf numFmtId="0" fontId="8" fillId="0" borderId="0">
      <alignment/>
      <protection/>
    </xf>
    <xf numFmtId="173"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8" fillId="0" borderId="0" applyFont="0" applyFill="0" applyBorder="0" applyAlignment="0" applyProtection="0"/>
  </cellStyleXfs>
  <cellXfs count="35">
    <xf numFmtId="0" fontId="0" fillId="0" borderId="0" xfId="0" applyAlignment="1">
      <alignment/>
    </xf>
    <xf numFmtId="0" fontId="14" fillId="0" borderId="0" xfId="0" applyFont="1" applyAlignment="1">
      <alignment/>
    </xf>
    <xf numFmtId="0" fontId="13" fillId="0" borderId="12" xfId="0" applyFont="1" applyBorder="1" applyAlignment="1">
      <alignment horizontal="center" vertical="center" wrapText="1"/>
    </xf>
    <xf numFmtId="3" fontId="13" fillId="0" borderId="12" xfId="0" applyNumberFormat="1" applyFont="1" applyBorder="1" applyAlignment="1">
      <alignment horizontal="right" vertical="center" wrapText="1"/>
    </xf>
    <xf numFmtId="0" fontId="14" fillId="0" borderId="13" xfId="0" applyFont="1" applyBorder="1" applyAlignment="1">
      <alignment horizontal="center" vertical="center" wrapText="1"/>
    </xf>
    <xf numFmtId="0" fontId="14" fillId="0" borderId="13" xfId="0" applyFont="1" applyBorder="1" applyAlignment="1">
      <alignment horizontal="left" vertical="center" wrapText="1"/>
    </xf>
    <xf numFmtId="3" fontId="14" fillId="0" borderId="13" xfId="0" applyNumberFormat="1" applyFont="1" applyBorder="1" applyAlignment="1">
      <alignment horizontal="right" vertical="center" wrapText="1"/>
    </xf>
    <xf numFmtId="0" fontId="14" fillId="0" borderId="14" xfId="0" applyFont="1" applyBorder="1" applyAlignment="1">
      <alignment horizontal="center" vertical="center" wrapText="1"/>
    </xf>
    <xf numFmtId="0" fontId="13" fillId="0" borderId="0" xfId="0" applyFont="1" applyBorder="1" applyAlignment="1">
      <alignment/>
    </xf>
    <xf numFmtId="0" fontId="14" fillId="0" borderId="0" xfId="0" applyFont="1" applyBorder="1" applyAlignment="1">
      <alignment/>
    </xf>
    <xf numFmtId="0" fontId="13" fillId="0" borderId="0" xfId="0" applyFont="1" applyBorder="1" applyAlignment="1">
      <alignment horizontal="right"/>
    </xf>
    <xf numFmtId="0" fontId="17" fillId="0" borderId="0" xfId="0" applyFont="1" applyBorder="1" applyAlignment="1">
      <alignment horizontal="center"/>
    </xf>
    <xf numFmtId="0" fontId="18" fillId="0" borderId="15" xfId="0" applyFont="1" applyBorder="1" applyAlignment="1">
      <alignment horizontal="center" vertical="center" wrapText="1"/>
    </xf>
    <xf numFmtId="0" fontId="14" fillId="0" borderId="14" xfId="0" applyFont="1" applyBorder="1" applyAlignment="1">
      <alignment horizontal="left" vertical="center" wrapText="1"/>
    </xf>
    <xf numFmtId="0" fontId="57" fillId="0" borderId="14" xfId="0" applyFont="1" applyBorder="1" applyAlignment="1">
      <alignment horizontal="left" vertical="center" wrapText="1"/>
    </xf>
    <xf numFmtId="3" fontId="14" fillId="0" borderId="14" xfId="0" applyNumberFormat="1" applyFont="1" applyBorder="1" applyAlignment="1">
      <alignment horizontal="center" vertical="center" wrapText="1"/>
    </xf>
    <xf numFmtId="0" fontId="57" fillId="0" borderId="0" xfId="0" applyFont="1" applyAlignment="1">
      <alignment/>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1" fillId="0" borderId="0" xfId="0" applyFont="1" applyBorder="1" applyAlignment="1">
      <alignment horizontal="right"/>
    </xf>
    <xf numFmtId="0" fontId="12"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0" xfId="0" applyFont="1" applyBorder="1" applyAlignment="1">
      <alignment horizontal="center" vertical="center" wrapText="1"/>
    </xf>
    <xf numFmtId="0" fontId="14" fillId="0" borderId="0" xfId="0" applyFont="1" applyAlignment="1">
      <alignment horizontal="left"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3" fillId="0" borderId="0" xfId="0" applyFont="1" applyBorder="1" applyAlignment="1">
      <alignment horizontal="center"/>
    </xf>
    <xf numFmtId="0" fontId="11" fillId="0" borderId="0" xfId="0" applyFont="1" applyBorder="1" applyAlignment="1">
      <alignment horizontal="center" wrapText="1"/>
    </xf>
    <xf numFmtId="0" fontId="11" fillId="0" borderId="21" xfId="0" applyFont="1" applyBorder="1" applyAlignment="1">
      <alignment horizontal="center"/>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er1" xfId="49"/>
    <cellStyle name="Header2"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 name="똿뗦먛귟 [0.00]_PRODUCT DETAIL Q1" xfId="66"/>
    <cellStyle name="똿뗦먛귟_PRODUCT DETAIL Q1" xfId="67"/>
    <cellStyle name="믅됞 [0.00]_PRODUCT DETAIL Q1" xfId="68"/>
    <cellStyle name="믅됞_PRODUCT DETAIL Q1" xfId="69"/>
    <cellStyle name="백분율_95" xfId="70"/>
    <cellStyle name="뷭?_BOOKSHIP" xfId="71"/>
    <cellStyle name="콤마 [0]_1202" xfId="72"/>
    <cellStyle name="콤마_1202" xfId="73"/>
    <cellStyle name="통화 [0]_1202" xfId="74"/>
    <cellStyle name="통화_1202" xfId="75"/>
    <cellStyle name="표준_(정보부문)월별인원계획" xfId="76"/>
    <cellStyle name="一般_Book1" xfId="77"/>
    <cellStyle name="千分位[0]_Book1" xfId="78"/>
    <cellStyle name="千分位_Book1" xfId="79"/>
    <cellStyle name="貨幣 [0]_Book1" xfId="80"/>
    <cellStyle name="貨幣_Book1"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R26"/>
  <sheetViews>
    <sheetView tabSelected="1" zoomScalePageLayoutView="0" workbookViewId="0" topLeftCell="A1">
      <selection activeCell="A29" sqref="A29"/>
    </sheetView>
  </sheetViews>
  <sheetFormatPr defaultColWidth="9.140625" defaultRowHeight="12.75"/>
  <cols>
    <col min="1" max="1" width="6.140625" style="9" customWidth="1"/>
    <col min="2" max="2" width="21.421875" style="9" customWidth="1"/>
    <col min="3" max="3" width="12.00390625" style="9" customWidth="1"/>
    <col min="4" max="4" width="11.00390625" style="9" customWidth="1"/>
    <col min="5" max="13" width="9.8515625" style="9" customWidth="1"/>
    <col min="14" max="14" width="11.8515625" style="9" customWidth="1"/>
    <col min="15" max="16" width="12.00390625" style="9" customWidth="1"/>
    <col min="17" max="16384" width="9.140625" style="9" customWidth="1"/>
  </cols>
  <sheetData>
    <row r="1" spans="1:16" ht="16.5">
      <c r="A1" s="8" t="s">
        <v>9</v>
      </c>
      <c r="H1" s="10"/>
      <c r="N1" s="32" t="s">
        <v>25</v>
      </c>
      <c r="O1" s="32"/>
      <c r="P1" s="32"/>
    </row>
    <row r="2" spans="1:16" ht="21" customHeight="1">
      <c r="A2" s="32" t="s">
        <v>22</v>
      </c>
      <c r="B2" s="32"/>
      <c r="C2" s="32"/>
      <c r="D2" s="32"/>
      <c r="E2" s="32"/>
      <c r="F2" s="32"/>
      <c r="G2" s="32"/>
      <c r="H2" s="32"/>
      <c r="I2" s="32"/>
      <c r="J2" s="32"/>
      <c r="K2" s="32"/>
      <c r="L2" s="32"/>
      <c r="M2" s="32"/>
      <c r="N2" s="32"/>
      <c r="O2" s="32"/>
      <c r="P2" s="32"/>
    </row>
    <row r="3" spans="1:16" ht="21" customHeight="1">
      <c r="A3" s="32" t="s">
        <v>26</v>
      </c>
      <c r="B3" s="32"/>
      <c r="C3" s="32"/>
      <c r="D3" s="32"/>
      <c r="E3" s="32"/>
      <c r="F3" s="32"/>
      <c r="G3" s="32"/>
      <c r="H3" s="32"/>
      <c r="I3" s="32"/>
      <c r="J3" s="32"/>
      <c r="K3" s="32"/>
      <c r="L3" s="32"/>
      <c r="M3" s="32"/>
      <c r="N3" s="32"/>
      <c r="O3" s="32"/>
      <c r="P3" s="32"/>
    </row>
    <row r="4" spans="1:16" ht="19.5" customHeight="1">
      <c r="A4" s="33" t="s">
        <v>7</v>
      </c>
      <c r="B4" s="33"/>
      <c r="C4" s="33"/>
      <c r="D4" s="33"/>
      <c r="E4" s="33"/>
      <c r="F4" s="33"/>
      <c r="G4" s="33"/>
      <c r="H4" s="33"/>
      <c r="I4" s="33"/>
      <c r="J4" s="33"/>
      <c r="K4" s="33"/>
      <c r="L4" s="33"/>
      <c r="M4" s="33"/>
      <c r="N4" s="33"/>
      <c r="O4" s="33"/>
      <c r="P4" s="33"/>
    </row>
    <row r="5" spans="5:16" ht="24" customHeight="1">
      <c r="E5" s="21"/>
      <c r="F5" s="21"/>
      <c r="N5" s="34" t="s">
        <v>1</v>
      </c>
      <c r="O5" s="34"/>
      <c r="P5" s="34"/>
    </row>
    <row r="6" spans="1:16" ht="22.5" customHeight="1">
      <c r="A6" s="17" t="s">
        <v>0</v>
      </c>
      <c r="B6" s="17" t="s">
        <v>23</v>
      </c>
      <c r="C6" s="18" t="s">
        <v>28</v>
      </c>
      <c r="D6" s="23" t="s">
        <v>6</v>
      </c>
      <c r="E6" s="24"/>
      <c r="F6" s="24"/>
      <c r="G6" s="24"/>
      <c r="H6" s="24"/>
      <c r="I6" s="24"/>
      <c r="J6" s="24"/>
      <c r="K6" s="24"/>
      <c r="L6" s="24"/>
      <c r="M6" s="24"/>
      <c r="N6" s="24"/>
      <c r="O6" s="24"/>
      <c r="P6" s="25"/>
    </row>
    <row r="7" spans="1:18" ht="22.5" customHeight="1">
      <c r="A7" s="17"/>
      <c r="B7" s="17"/>
      <c r="C7" s="19"/>
      <c r="D7" s="18" t="s">
        <v>29</v>
      </c>
      <c r="E7" s="23" t="s">
        <v>27</v>
      </c>
      <c r="F7" s="24"/>
      <c r="G7" s="24"/>
      <c r="H7" s="24"/>
      <c r="I7" s="24"/>
      <c r="J7" s="24"/>
      <c r="K7" s="24"/>
      <c r="L7" s="25"/>
      <c r="M7" s="27" t="s">
        <v>30</v>
      </c>
      <c r="N7" s="18" t="s">
        <v>31</v>
      </c>
      <c r="O7" s="30" t="s">
        <v>24</v>
      </c>
      <c r="P7" s="31"/>
      <c r="Q7" s="21"/>
      <c r="R7" s="21"/>
    </row>
    <row r="8" spans="1:16" ht="58.5" customHeight="1">
      <c r="A8" s="17"/>
      <c r="B8" s="17"/>
      <c r="C8" s="19"/>
      <c r="D8" s="19"/>
      <c r="E8" s="22" t="s">
        <v>32</v>
      </c>
      <c r="F8" s="22" t="s">
        <v>33</v>
      </c>
      <c r="G8" s="22" t="s">
        <v>34</v>
      </c>
      <c r="H8" s="22" t="s">
        <v>35</v>
      </c>
      <c r="I8" s="22" t="s">
        <v>36</v>
      </c>
      <c r="J8" s="22" t="s">
        <v>37</v>
      </c>
      <c r="K8" s="22" t="s">
        <v>38</v>
      </c>
      <c r="L8" s="22" t="s">
        <v>39</v>
      </c>
      <c r="M8" s="28"/>
      <c r="N8" s="19"/>
      <c r="O8" s="27" t="s">
        <v>4</v>
      </c>
      <c r="P8" s="27" t="s">
        <v>5</v>
      </c>
    </row>
    <row r="9" spans="1:16" s="11" customFormat="1" ht="49.5" customHeight="1">
      <c r="A9" s="17"/>
      <c r="B9" s="17"/>
      <c r="C9" s="20"/>
      <c r="D9" s="20"/>
      <c r="E9" s="22"/>
      <c r="F9" s="22"/>
      <c r="G9" s="22"/>
      <c r="H9" s="22"/>
      <c r="I9" s="22"/>
      <c r="J9" s="22"/>
      <c r="K9" s="22"/>
      <c r="L9" s="22"/>
      <c r="M9" s="29"/>
      <c r="N9" s="20"/>
      <c r="O9" s="29"/>
      <c r="P9" s="29"/>
    </row>
    <row r="10" spans="1:16" s="8" customFormat="1" ht="31.5" customHeight="1">
      <c r="A10" s="12" t="s">
        <v>2</v>
      </c>
      <c r="B10" s="12" t="s">
        <v>3</v>
      </c>
      <c r="C10" s="12" t="s">
        <v>40</v>
      </c>
      <c r="D10" s="12" t="s">
        <v>41</v>
      </c>
      <c r="E10" s="12">
        <v>3</v>
      </c>
      <c r="F10" s="12">
        <v>4</v>
      </c>
      <c r="G10" s="12">
        <v>5</v>
      </c>
      <c r="H10" s="12">
        <v>6</v>
      </c>
      <c r="I10" s="12">
        <v>7</v>
      </c>
      <c r="J10" s="12">
        <v>8</v>
      </c>
      <c r="K10" s="12">
        <v>9</v>
      </c>
      <c r="L10" s="12">
        <v>10</v>
      </c>
      <c r="M10" s="12">
        <v>11</v>
      </c>
      <c r="N10" s="12" t="s">
        <v>8</v>
      </c>
      <c r="O10" s="12">
        <v>13</v>
      </c>
      <c r="P10" s="12">
        <v>14</v>
      </c>
    </row>
    <row r="11" spans="1:16" ht="24.75" customHeight="1">
      <c r="A11" s="2"/>
      <c r="B11" s="2" t="s">
        <v>10</v>
      </c>
      <c r="C11" s="3">
        <v>3422384.019282285</v>
      </c>
      <c r="D11" s="3">
        <v>425790.6759680001</v>
      </c>
      <c r="E11" s="3">
        <v>69868.5</v>
      </c>
      <c r="F11" s="3">
        <v>5325.5</v>
      </c>
      <c r="G11" s="3">
        <v>3729</v>
      </c>
      <c r="H11" s="3">
        <v>48269.37836800001</v>
      </c>
      <c r="I11" s="3">
        <v>7326.72</v>
      </c>
      <c r="J11" s="3">
        <v>27839.7456</v>
      </c>
      <c r="K11" s="3">
        <v>262109.83200000005</v>
      </c>
      <c r="L11" s="3">
        <v>1322</v>
      </c>
      <c r="M11" s="3">
        <v>17997.057600000004</v>
      </c>
      <c r="N11" s="3">
        <v>2978596.2857142864</v>
      </c>
      <c r="O11" s="3">
        <v>1615474</v>
      </c>
      <c r="P11" s="3">
        <v>1363122.285714286</v>
      </c>
    </row>
    <row r="12" spans="1:16" ht="24.75" customHeight="1">
      <c r="A12" s="4">
        <v>1</v>
      </c>
      <c r="B12" s="5" t="s">
        <v>11</v>
      </c>
      <c r="C12" s="6">
        <v>359477.97763771436</v>
      </c>
      <c r="D12" s="6">
        <v>52076.26335200001</v>
      </c>
      <c r="E12" s="6">
        <v>6297</v>
      </c>
      <c r="F12" s="6">
        <v>5325.5</v>
      </c>
      <c r="G12" s="6"/>
      <c r="H12" s="6">
        <v>10039.090752</v>
      </c>
      <c r="I12" s="6"/>
      <c r="J12" s="6">
        <v>2169.4416</v>
      </c>
      <c r="K12" s="6">
        <v>28125.231000000003</v>
      </c>
      <c r="L12" s="6">
        <v>120</v>
      </c>
      <c r="M12" s="6">
        <v>0</v>
      </c>
      <c r="N12" s="6">
        <v>307401.7142857143</v>
      </c>
      <c r="O12" s="6">
        <v>162601</v>
      </c>
      <c r="P12" s="6">
        <v>144800.7142857143</v>
      </c>
    </row>
    <row r="13" spans="1:16" ht="24.75" customHeight="1">
      <c r="A13" s="4">
        <f>A12+1</f>
        <v>2</v>
      </c>
      <c r="B13" s="5" t="s">
        <v>12</v>
      </c>
      <c r="C13" s="6">
        <v>402952.774752</v>
      </c>
      <c r="D13" s="6">
        <v>58495.521152</v>
      </c>
      <c r="E13" s="6">
        <v>12920</v>
      </c>
      <c r="F13" s="6"/>
      <c r="G13" s="6"/>
      <c r="H13" s="6">
        <v>7643.023552000001</v>
      </c>
      <c r="I13" s="6">
        <v>3006.7200000000003</v>
      </c>
      <c r="J13" s="6">
        <v>4063.4136000000003</v>
      </c>
      <c r="K13" s="6">
        <v>30742.364000000005</v>
      </c>
      <c r="L13" s="6">
        <v>120</v>
      </c>
      <c r="M13" s="6">
        <v>302.2536</v>
      </c>
      <c r="N13" s="6">
        <v>344155</v>
      </c>
      <c r="O13" s="6">
        <v>182951</v>
      </c>
      <c r="P13" s="6">
        <v>161204</v>
      </c>
    </row>
    <row r="14" spans="1:16" ht="24.75" customHeight="1">
      <c r="A14" s="4">
        <f aca="true" t="shared" si="0" ref="A14:A22">A13+1</f>
        <v>3</v>
      </c>
      <c r="B14" s="5" t="s">
        <v>13</v>
      </c>
      <c r="C14" s="6">
        <v>392017.7076377143</v>
      </c>
      <c r="D14" s="6">
        <v>50356.893352</v>
      </c>
      <c r="E14" s="6">
        <v>11512.5</v>
      </c>
      <c r="F14" s="6"/>
      <c r="G14" s="6">
        <v>1729</v>
      </c>
      <c r="H14" s="6">
        <v>7368.682752000001</v>
      </c>
      <c r="I14" s="6"/>
      <c r="J14" s="6">
        <v>2399.8896</v>
      </c>
      <c r="K14" s="6">
        <v>27226.821000000004</v>
      </c>
      <c r="L14" s="6">
        <v>120</v>
      </c>
      <c r="M14" s="6">
        <v>353.1</v>
      </c>
      <c r="N14" s="6">
        <v>341307.7142857143</v>
      </c>
      <c r="O14" s="6">
        <v>162172</v>
      </c>
      <c r="P14" s="6">
        <v>179135.7142857143</v>
      </c>
    </row>
    <row r="15" spans="1:16" ht="24.75" customHeight="1">
      <c r="A15" s="4">
        <f t="shared" si="0"/>
        <v>4</v>
      </c>
      <c r="B15" s="5" t="s">
        <v>14</v>
      </c>
      <c r="C15" s="6">
        <v>316489.9526297143</v>
      </c>
      <c r="D15" s="6">
        <v>28439.888344000003</v>
      </c>
      <c r="E15" s="6">
        <v>3120</v>
      </c>
      <c r="F15" s="6"/>
      <c r="G15" s="6"/>
      <c r="H15" s="6">
        <v>3406.6189440000003</v>
      </c>
      <c r="I15" s="6"/>
      <c r="J15" s="6">
        <v>2283.2064</v>
      </c>
      <c r="K15" s="6">
        <v>19510.063000000002</v>
      </c>
      <c r="L15" s="6">
        <v>120</v>
      </c>
      <c r="M15" s="6">
        <v>1075.35</v>
      </c>
      <c r="N15" s="6">
        <v>286974.7142857143</v>
      </c>
      <c r="O15" s="6">
        <v>173843</v>
      </c>
      <c r="P15" s="6">
        <v>113131.71428571429</v>
      </c>
    </row>
    <row r="16" spans="1:16" ht="24.75" customHeight="1">
      <c r="A16" s="4">
        <f t="shared" si="0"/>
        <v>5</v>
      </c>
      <c r="B16" s="5" t="s">
        <v>15</v>
      </c>
      <c r="C16" s="6">
        <v>348231.6035177143</v>
      </c>
      <c r="D16" s="6">
        <v>28940.170832000003</v>
      </c>
      <c r="E16" s="6">
        <v>2926</v>
      </c>
      <c r="F16" s="6"/>
      <c r="G16" s="6"/>
      <c r="H16" s="6">
        <v>4057.376832</v>
      </c>
      <c r="I16" s="6"/>
      <c r="J16" s="6">
        <v>323.244</v>
      </c>
      <c r="K16" s="6">
        <v>21513.550000000003</v>
      </c>
      <c r="L16" s="6">
        <v>120</v>
      </c>
      <c r="M16" s="6">
        <v>1537.7184000000002</v>
      </c>
      <c r="N16" s="6">
        <v>317753.7142857143</v>
      </c>
      <c r="O16" s="6">
        <v>187527</v>
      </c>
      <c r="P16" s="6">
        <v>130226.71428571429</v>
      </c>
    </row>
    <row r="17" spans="1:16" ht="24.75" customHeight="1">
      <c r="A17" s="4">
        <f t="shared" si="0"/>
        <v>6</v>
      </c>
      <c r="B17" s="5" t="s">
        <v>16</v>
      </c>
      <c r="C17" s="6">
        <v>20015.797000000002</v>
      </c>
      <c r="D17" s="6">
        <v>10420.859600000002</v>
      </c>
      <c r="E17" s="6">
        <v>2592</v>
      </c>
      <c r="F17" s="6"/>
      <c r="G17" s="6"/>
      <c r="H17" s="6">
        <v>0</v>
      </c>
      <c r="I17" s="6"/>
      <c r="J17" s="6">
        <v>476.1936</v>
      </c>
      <c r="K17" s="6">
        <v>7230.666000000001</v>
      </c>
      <c r="L17" s="6">
        <v>122</v>
      </c>
      <c r="M17" s="6">
        <v>1132.9374</v>
      </c>
      <c r="N17" s="6">
        <v>8462</v>
      </c>
      <c r="O17" s="6">
        <v>4954</v>
      </c>
      <c r="P17" s="6">
        <v>3508</v>
      </c>
    </row>
    <row r="18" spans="1:16" ht="24.75" customHeight="1">
      <c r="A18" s="4">
        <f t="shared" si="0"/>
        <v>7</v>
      </c>
      <c r="B18" s="5" t="s">
        <v>17</v>
      </c>
      <c r="C18" s="6">
        <v>334357.07909199997</v>
      </c>
      <c r="D18" s="6">
        <v>46280.563392000004</v>
      </c>
      <c r="E18" s="6">
        <v>4960</v>
      </c>
      <c r="F18" s="6"/>
      <c r="G18" s="6"/>
      <c r="H18" s="6">
        <v>4110.784992</v>
      </c>
      <c r="I18" s="6"/>
      <c r="J18" s="6">
        <v>1289.8223999999998</v>
      </c>
      <c r="K18" s="6">
        <v>35799.956000000006</v>
      </c>
      <c r="L18" s="6">
        <v>120</v>
      </c>
      <c r="M18" s="6">
        <v>4356.5157</v>
      </c>
      <c r="N18" s="6">
        <v>283720</v>
      </c>
      <c r="O18" s="6">
        <v>123627</v>
      </c>
      <c r="P18" s="6">
        <v>160093</v>
      </c>
    </row>
    <row r="19" spans="1:16" ht="24.75" customHeight="1">
      <c r="A19" s="4">
        <f t="shared" si="0"/>
        <v>8</v>
      </c>
      <c r="B19" s="5" t="s">
        <v>18</v>
      </c>
      <c r="C19" s="6">
        <v>253755.01656800002</v>
      </c>
      <c r="D19" s="6">
        <v>41973.316768000004</v>
      </c>
      <c r="E19" s="6">
        <v>6321</v>
      </c>
      <c r="F19" s="6"/>
      <c r="G19" s="6"/>
      <c r="H19" s="6">
        <v>913.690368</v>
      </c>
      <c r="I19" s="6"/>
      <c r="J19" s="6">
        <v>2866.6224</v>
      </c>
      <c r="K19" s="6">
        <v>31752.004000000004</v>
      </c>
      <c r="L19" s="6">
        <v>120</v>
      </c>
      <c r="M19" s="6">
        <v>4135.6998</v>
      </c>
      <c r="N19" s="6">
        <v>207646</v>
      </c>
      <c r="O19" s="6">
        <v>121203</v>
      </c>
      <c r="P19" s="6">
        <v>86443</v>
      </c>
    </row>
    <row r="20" spans="1:16" ht="24.75" customHeight="1">
      <c r="A20" s="4">
        <f t="shared" si="0"/>
        <v>9</v>
      </c>
      <c r="B20" s="5" t="s">
        <v>19</v>
      </c>
      <c r="C20" s="6">
        <v>263185.50616</v>
      </c>
      <c r="D20" s="6">
        <v>38020.006160000004</v>
      </c>
      <c r="E20" s="6">
        <v>5780</v>
      </c>
      <c r="F20" s="6"/>
      <c r="G20" s="6">
        <v>2000</v>
      </c>
      <c r="H20" s="6">
        <v>2045.94336</v>
      </c>
      <c r="I20" s="6"/>
      <c r="J20" s="6">
        <v>9068.1768</v>
      </c>
      <c r="K20" s="6">
        <v>19005.886000000002</v>
      </c>
      <c r="L20" s="6">
        <v>120</v>
      </c>
      <c r="M20" s="6">
        <v>2728.5</v>
      </c>
      <c r="N20" s="6">
        <v>222437</v>
      </c>
      <c r="O20" s="6">
        <v>149006</v>
      </c>
      <c r="P20" s="6">
        <v>73431</v>
      </c>
    </row>
    <row r="21" spans="1:16" ht="24.75" customHeight="1">
      <c r="A21" s="4">
        <f t="shared" si="0"/>
        <v>10</v>
      </c>
      <c r="B21" s="5" t="s">
        <v>20</v>
      </c>
      <c r="C21" s="6">
        <v>398533.2474257143</v>
      </c>
      <c r="D21" s="6">
        <v>33832.75044</v>
      </c>
      <c r="E21" s="6">
        <v>5940</v>
      </c>
      <c r="F21" s="6"/>
      <c r="G21" s="6"/>
      <c r="H21" s="6">
        <v>4137.07824</v>
      </c>
      <c r="I21" s="6"/>
      <c r="J21" s="6">
        <v>2868.1991999999996</v>
      </c>
      <c r="K21" s="6">
        <v>20767.473</v>
      </c>
      <c r="L21" s="6">
        <v>120</v>
      </c>
      <c r="M21" s="6">
        <v>1668.7827000000002</v>
      </c>
      <c r="N21" s="6">
        <v>363031.7142857143</v>
      </c>
      <c r="O21" s="6">
        <v>195320</v>
      </c>
      <c r="P21" s="6">
        <v>167711.7142857143</v>
      </c>
    </row>
    <row r="22" spans="1:16" ht="20.25" customHeight="1">
      <c r="A22" s="4">
        <f t="shared" si="0"/>
        <v>11</v>
      </c>
      <c r="B22" s="5" t="s">
        <v>21</v>
      </c>
      <c r="C22" s="6">
        <v>333367.35686171433</v>
      </c>
      <c r="D22" s="6">
        <v>36954.442576</v>
      </c>
      <c r="E22" s="6">
        <v>7500</v>
      </c>
      <c r="F22" s="6"/>
      <c r="G22" s="6"/>
      <c r="H22" s="6">
        <v>4547.088576</v>
      </c>
      <c r="I22" s="6">
        <v>4320</v>
      </c>
      <c r="J22" s="6">
        <v>31.536</v>
      </c>
      <c r="K22" s="6">
        <v>20435.818000000003</v>
      </c>
      <c r="L22" s="6">
        <v>120</v>
      </c>
      <c r="M22" s="6">
        <v>706.2</v>
      </c>
      <c r="N22" s="6">
        <v>295706.7142857143</v>
      </c>
      <c r="O22" s="6">
        <v>152270</v>
      </c>
      <c r="P22" s="6">
        <v>143436.7142857143</v>
      </c>
    </row>
    <row r="23" spans="1:16" ht="6.75" customHeight="1">
      <c r="A23" s="7"/>
      <c r="B23" s="13"/>
      <c r="C23" s="14"/>
      <c r="D23" s="14"/>
      <c r="E23" s="14"/>
      <c r="F23" s="14"/>
      <c r="G23" s="14"/>
      <c r="H23" s="14"/>
      <c r="I23" s="14"/>
      <c r="J23" s="14"/>
      <c r="K23" s="14"/>
      <c r="L23" s="14"/>
      <c r="M23" s="13"/>
      <c r="N23" s="15"/>
      <c r="O23" s="15"/>
      <c r="P23" s="15"/>
    </row>
    <row r="24" spans="1:16" ht="6" customHeight="1">
      <c r="A24" s="1"/>
      <c r="B24" s="1"/>
      <c r="C24" s="16"/>
      <c r="D24" s="16"/>
      <c r="E24" s="16"/>
      <c r="F24" s="16"/>
      <c r="G24" s="16"/>
      <c r="H24" s="16"/>
      <c r="I24" s="16"/>
      <c r="J24" s="16"/>
      <c r="K24" s="16"/>
      <c r="L24" s="16"/>
      <c r="M24" s="1"/>
      <c r="N24" s="1"/>
      <c r="O24" s="1"/>
      <c r="P24" s="1"/>
    </row>
    <row r="25" spans="1:16" ht="16.5">
      <c r="A25" s="26" t="s">
        <v>42</v>
      </c>
      <c r="B25" s="26"/>
      <c r="C25" s="26"/>
      <c r="D25" s="26"/>
      <c r="E25" s="26"/>
      <c r="F25" s="26"/>
      <c r="G25" s="26"/>
      <c r="H25" s="26"/>
      <c r="I25" s="26"/>
      <c r="J25" s="26"/>
      <c r="K25" s="26"/>
      <c r="L25" s="26"/>
      <c r="M25" s="26"/>
      <c r="N25" s="26"/>
      <c r="O25" s="26"/>
      <c r="P25" s="26"/>
    </row>
    <row r="26" spans="1:16" ht="16.5">
      <c r="A26" s="26" t="s">
        <v>43</v>
      </c>
      <c r="B26" s="26"/>
      <c r="C26" s="26"/>
      <c r="D26" s="26"/>
      <c r="E26" s="26"/>
      <c r="F26" s="26"/>
      <c r="G26" s="26"/>
      <c r="H26" s="26"/>
      <c r="I26" s="26"/>
      <c r="J26" s="26"/>
      <c r="K26" s="26"/>
      <c r="L26" s="26"/>
      <c r="M26" s="26"/>
      <c r="N26" s="26"/>
      <c r="O26" s="26"/>
      <c r="P26" s="26"/>
    </row>
  </sheetData>
  <sheetProtection/>
  <mergeCells count="28">
    <mergeCell ref="A2:P2"/>
    <mergeCell ref="A3:P3"/>
    <mergeCell ref="A4:P4"/>
    <mergeCell ref="N5:P5"/>
    <mergeCell ref="N1:P1"/>
    <mergeCell ref="K8:K9"/>
    <mergeCell ref="L8:L9"/>
    <mergeCell ref="O8:O9"/>
    <mergeCell ref="P8:P9"/>
    <mergeCell ref="I8:I9"/>
    <mergeCell ref="A25:P25"/>
    <mergeCell ref="A26:P26"/>
    <mergeCell ref="E7:L7"/>
    <mergeCell ref="M7:M9"/>
    <mergeCell ref="N7:N9"/>
    <mergeCell ref="O7:P7"/>
    <mergeCell ref="E8:E9"/>
    <mergeCell ref="F8:F9"/>
    <mergeCell ref="G8:G9"/>
    <mergeCell ref="H8:H9"/>
    <mergeCell ref="Q7:R7"/>
    <mergeCell ref="J8:J9"/>
    <mergeCell ref="E5:F5"/>
    <mergeCell ref="A6:A9"/>
    <mergeCell ref="B6:B9"/>
    <mergeCell ref="C6:C9"/>
    <mergeCell ref="D6:P6"/>
    <mergeCell ref="D7:D9"/>
  </mergeCells>
  <printOptions/>
  <pageMargins left="0.5118110236220472" right="0.31496062992125984" top="0.35433070866141736" bottom="0.35433070866141736"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Administrator</cp:lastModifiedBy>
  <cp:lastPrinted>2023-11-30T02:25:00Z</cp:lastPrinted>
  <dcterms:created xsi:type="dcterms:W3CDTF">1996-10-14T23:33:28Z</dcterms:created>
  <dcterms:modified xsi:type="dcterms:W3CDTF">2023-11-30T14:32:17Z</dcterms:modified>
  <cp:category/>
  <cp:version/>
  <cp:contentType/>
  <cp:contentStatus/>
</cp:coreProperties>
</file>